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s\Downloads\"/>
    </mc:Choice>
  </mc:AlternateContent>
  <bookViews>
    <workbookView xWindow="0" yWindow="0" windowWidth="28800" windowHeight="12360"/>
  </bookViews>
  <sheets>
    <sheet name="Sheet1" sheetId="1" r:id="rId1"/>
  </sheets>
  <definedNames>
    <definedName name="_xlnm.Print_Area" localSheetId="0">Sheet1!$V$1:$AD$17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L43" i="1"/>
  <c r="L40" i="1"/>
  <c r="L39" i="1"/>
  <c r="L44" i="1"/>
  <c r="L51" i="1"/>
  <c r="L41" i="1"/>
  <c r="L50" i="1"/>
  <c r="L48" i="1"/>
  <c r="L36" i="1"/>
  <c r="L45" i="1"/>
  <c r="L47" i="1"/>
  <c r="L38" i="1"/>
  <c r="L34" i="1"/>
  <c r="L52" i="1"/>
  <c r="L49" i="1"/>
  <c r="L37" i="1"/>
  <c r="L35" i="1"/>
  <c r="L42" i="1"/>
  <c r="L19" i="1"/>
  <c r="P19" i="1" s="1"/>
  <c r="L20" i="1"/>
  <c r="P20" i="1" s="1"/>
  <c r="L27" i="1"/>
  <c r="P27" i="1" s="1"/>
  <c r="L30" i="1"/>
  <c r="P30" i="1" s="1"/>
  <c r="L28" i="1"/>
  <c r="P28" i="1" s="1"/>
  <c r="L23" i="1"/>
  <c r="P23" i="1" s="1"/>
  <c r="L22" i="1"/>
  <c r="P22" i="1" s="1"/>
  <c r="L26" i="1"/>
  <c r="P26" i="1" s="1"/>
  <c r="L24" i="1"/>
  <c r="P24" i="1" s="1"/>
  <c r="L21" i="1"/>
  <c r="P21" i="1" s="1"/>
  <c r="L25" i="1"/>
  <c r="P25" i="1" s="1"/>
  <c r="L31" i="1"/>
  <c r="P31" i="1" s="1"/>
  <c r="L29" i="1"/>
  <c r="P29" i="1" s="1"/>
  <c r="L10" i="1"/>
  <c r="L14" i="1"/>
  <c r="L8" i="1"/>
  <c r="L9" i="1"/>
  <c r="L17" i="1"/>
  <c r="L13" i="1"/>
</calcChain>
</file>

<file path=xl/sharedStrings.xml><?xml version="1.0" encoding="utf-8"?>
<sst xmlns="http://schemas.openxmlformats.org/spreadsheetml/2006/main" count="392" uniqueCount="224">
  <si>
    <t>Rider Number</t>
  </si>
  <si>
    <t>First Name</t>
  </si>
  <si>
    <t>Last Name</t>
  </si>
  <si>
    <t>11 - 14</t>
  </si>
  <si>
    <t>9 - 10</t>
  </si>
  <si>
    <t>Women</t>
  </si>
  <si>
    <t>Scratch Race</t>
  </si>
  <si>
    <t>Individual Pursuit Placing</t>
  </si>
  <si>
    <t>Time</t>
  </si>
  <si>
    <t>Cumulative Total Points</t>
  </si>
  <si>
    <t>Elimination Race</t>
  </si>
  <si>
    <t>Kilo / 500 Time</t>
  </si>
  <si>
    <t>Kilo / 500 Placing</t>
  </si>
  <si>
    <t>Flying Lap Time</t>
  </si>
  <si>
    <t>Flying Lap Placing</t>
  </si>
  <si>
    <t>Points Sprint 1</t>
  </si>
  <si>
    <t>Points Sprint 2</t>
  </si>
  <si>
    <t>Points Sprint 3</t>
  </si>
  <si>
    <t>Points Sprint 4</t>
  </si>
  <si>
    <t>Points Sprint 5</t>
  </si>
  <si>
    <t>Points Race Points</t>
  </si>
  <si>
    <t>Total Points</t>
  </si>
  <si>
    <t>Open</t>
  </si>
  <si>
    <t>Aiden</t>
  </si>
  <si>
    <t>Roeder</t>
  </si>
  <si>
    <t>Melissa</t>
  </si>
  <si>
    <t>Gerez</t>
  </si>
  <si>
    <t>Nicholas</t>
  </si>
  <si>
    <t>Jack</t>
  </si>
  <si>
    <t>Ryan</t>
  </si>
  <si>
    <t>Ava</t>
  </si>
  <si>
    <t>Sykes</t>
  </si>
  <si>
    <t>Gabriella</t>
  </si>
  <si>
    <t>Dixon</t>
  </si>
  <si>
    <t>Maldonado</t>
  </si>
  <si>
    <t>Melody</t>
  </si>
  <si>
    <t>Mcleod</t>
  </si>
  <si>
    <t>Lilly</t>
  </si>
  <si>
    <t>Carlos</t>
  </si>
  <si>
    <t>Delgado</t>
  </si>
  <si>
    <t>Kaue</t>
  </si>
  <si>
    <t>King</t>
  </si>
  <si>
    <t>Carlo</t>
  </si>
  <si>
    <t>Roche</t>
  </si>
  <si>
    <t>Melanie</t>
  </si>
  <si>
    <t>Quinones</t>
  </si>
  <si>
    <t>Antje</t>
  </si>
  <si>
    <t>Thamm</t>
  </si>
  <si>
    <t>Mallory</t>
  </si>
  <si>
    <t>Bryan</t>
  </si>
  <si>
    <t>Victoria</t>
  </si>
  <si>
    <t>Lin</t>
  </si>
  <si>
    <t>Jody</t>
  </si>
  <si>
    <t>Alexandra</t>
  </si>
  <si>
    <t>Maria</t>
  </si>
  <si>
    <t>Giusti</t>
  </si>
  <si>
    <t>Steffi</t>
  </si>
  <si>
    <t>Bici</t>
  </si>
  <si>
    <t>Prieto</t>
  </si>
  <si>
    <t>Charles</t>
  </si>
  <si>
    <t>Cummings</t>
  </si>
  <si>
    <t>Jonathan</t>
  </si>
  <si>
    <t>Hale</t>
  </si>
  <si>
    <t xml:space="preserve">Brandon </t>
  </si>
  <si>
    <t>Beers</t>
  </si>
  <si>
    <t>Diego</t>
  </si>
  <si>
    <t>Luis</t>
  </si>
  <si>
    <t>Castro</t>
  </si>
  <si>
    <t>Erick</t>
  </si>
  <si>
    <t>Hernandez</t>
  </si>
  <si>
    <t>Bob</t>
  </si>
  <si>
    <t>Tyler</t>
  </si>
  <si>
    <t>Alex</t>
  </si>
  <si>
    <t>Bueno De Moras</t>
  </si>
  <si>
    <t>Eric</t>
  </si>
  <si>
    <t>Zugor</t>
  </si>
  <si>
    <t>Jean-Luc</t>
  </si>
  <si>
    <t>Adam</t>
  </si>
  <si>
    <t>Drewke</t>
  </si>
  <si>
    <t>Brent</t>
  </si>
  <si>
    <t>Lucas</t>
  </si>
  <si>
    <t>Nathan</t>
  </si>
  <si>
    <t>Rogut</t>
  </si>
  <si>
    <t xml:space="preserve">Victor </t>
  </si>
  <si>
    <t>Marcel</t>
  </si>
  <si>
    <t>Steve</t>
  </si>
  <si>
    <t>Mlujeak</t>
  </si>
  <si>
    <t>Ronel</t>
  </si>
  <si>
    <t>Manresa</t>
  </si>
  <si>
    <t>Judycki</t>
  </si>
  <si>
    <t>Janelly</t>
  </si>
  <si>
    <t>Candace</t>
  </si>
  <si>
    <t>Ben</t>
  </si>
  <si>
    <t>Suero</t>
  </si>
  <si>
    <t>Campbell</t>
  </si>
  <si>
    <t>Chin-Fatt</t>
  </si>
  <si>
    <t>Robinson</t>
  </si>
  <si>
    <t>4:12.29</t>
  </si>
  <si>
    <t>3:37.25</t>
  </si>
  <si>
    <t>3:48.97</t>
  </si>
  <si>
    <t>3:27.95</t>
  </si>
  <si>
    <t>3:38.05</t>
  </si>
  <si>
    <t>3:17.88</t>
  </si>
  <si>
    <t>3:13.63</t>
  </si>
  <si>
    <t>3:04.55</t>
  </si>
  <si>
    <t>5:22.43</t>
  </si>
  <si>
    <t>4:55.70</t>
  </si>
  <si>
    <t>4:30.58</t>
  </si>
  <si>
    <t>4:29.64</t>
  </si>
  <si>
    <t>Lily</t>
  </si>
  <si>
    <t>5:37.94</t>
  </si>
  <si>
    <t>3:48.46</t>
  </si>
  <si>
    <t>2:50.90</t>
  </si>
  <si>
    <t>2:58.21</t>
  </si>
  <si>
    <t>4:47.10</t>
  </si>
  <si>
    <t>4:56.96</t>
  </si>
  <si>
    <t>4:45.63</t>
  </si>
  <si>
    <t>5:00.00</t>
  </si>
  <si>
    <t>5:29.26</t>
  </si>
  <si>
    <t>4:16.00</t>
  </si>
  <si>
    <t>4:42.00</t>
  </si>
  <si>
    <t>4:00.00</t>
  </si>
  <si>
    <t>3:13.00</t>
  </si>
  <si>
    <t>5:14.00</t>
  </si>
  <si>
    <t>5:56.98</t>
  </si>
  <si>
    <t>6:07.00</t>
  </si>
  <si>
    <t>6:10.90</t>
  </si>
  <si>
    <t>5:45.00</t>
  </si>
  <si>
    <t>5:44.00</t>
  </si>
  <si>
    <t>5:43.00</t>
  </si>
  <si>
    <t>5:59.00</t>
  </si>
  <si>
    <t>5:12.00</t>
  </si>
  <si>
    <t>6:37.25</t>
  </si>
  <si>
    <t>6:02.71</t>
  </si>
  <si>
    <t>6:03.38</t>
  </si>
  <si>
    <t>6:06.23</t>
  </si>
  <si>
    <t>6:24.17</t>
  </si>
  <si>
    <t>5:42.87</t>
  </si>
  <si>
    <t>6:16.91</t>
  </si>
  <si>
    <t>6:23.45</t>
  </si>
  <si>
    <t>5:23.70</t>
  </si>
  <si>
    <t>5:54.67</t>
  </si>
  <si>
    <t>DNS</t>
  </si>
  <si>
    <t>Contant-Galitello</t>
  </si>
  <si>
    <t>4:24.53</t>
  </si>
  <si>
    <t>41.64</t>
  </si>
  <si>
    <t>52.56</t>
  </si>
  <si>
    <t>46.99</t>
  </si>
  <si>
    <t>1:34.58</t>
  </si>
  <si>
    <t>1:23.33</t>
  </si>
  <si>
    <t>1:18.94</t>
  </si>
  <si>
    <t>1:20.26</t>
  </si>
  <si>
    <t>1:28.28</t>
  </si>
  <si>
    <t>1:29.74</t>
  </si>
  <si>
    <t>1:22.81</t>
  </si>
  <si>
    <t>1:28.59</t>
  </si>
  <si>
    <t>1:22.18</t>
  </si>
  <si>
    <t>1:23.05</t>
  </si>
  <si>
    <t>1:47.67</t>
  </si>
  <si>
    <t>1:17.97</t>
  </si>
  <si>
    <t>1:07.75</t>
  </si>
  <si>
    <t>48.97</t>
  </si>
  <si>
    <t>54.60</t>
  </si>
  <si>
    <t>43.98</t>
  </si>
  <si>
    <t>55.60</t>
  </si>
  <si>
    <t>53.70</t>
  </si>
  <si>
    <t>50.15</t>
  </si>
  <si>
    <t>51.60</t>
  </si>
  <si>
    <t>41.70</t>
  </si>
  <si>
    <t>42.60</t>
  </si>
  <si>
    <t>41.62</t>
  </si>
  <si>
    <t>44.88</t>
  </si>
  <si>
    <t>50.50</t>
  </si>
  <si>
    <t>45.22</t>
  </si>
  <si>
    <t>42.99</t>
  </si>
  <si>
    <t>48.50</t>
  </si>
  <si>
    <t>44.15</t>
  </si>
  <si>
    <t>43.80</t>
  </si>
  <si>
    <t>43.33</t>
  </si>
  <si>
    <t>48.73</t>
  </si>
  <si>
    <t>53.04</t>
  </si>
  <si>
    <t>1.25.53</t>
  </si>
  <si>
    <t>1:20.78</t>
  </si>
  <si>
    <t>1:23.88</t>
  </si>
  <si>
    <t>1:10.82</t>
  </si>
  <si>
    <t>39.00</t>
  </si>
  <si>
    <t>30.78</t>
  </si>
  <si>
    <t>24.88</t>
  </si>
  <si>
    <t>30.54</t>
  </si>
  <si>
    <t>29.96</t>
  </si>
  <si>
    <t>29.39</t>
  </si>
  <si>
    <t>29.29</t>
  </si>
  <si>
    <t>24.49</t>
  </si>
  <si>
    <t>25.53</t>
  </si>
  <si>
    <t>24.26</t>
  </si>
  <si>
    <t>25.84</t>
  </si>
  <si>
    <t>30.10</t>
  </si>
  <si>
    <t>26.75</t>
  </si>
  <si>
    <t>27.55</t>
  </si>
  <si>
    <t>26.03</t>
  </si>
  <si>
    <t>24.77</t>
  </si>
  <si>
    <t>27.10</t>
  </si>
  <si>
    <t>25.45</t>
  </si>
  <si>
    <t>24.00</t>
  </si>
  <si>
    <t>24.89</t>
  </si>
  <si>
    <t>24.94</t>
  </si>
  <si>
    <t>27.88</t>
  </si>
  <si>
    <t>29.56</t>
  </si>
  <si>
    <t>26.30</t>
  </si>
  <si>
    <t>24.11</t>
  </si>
  <si>
    <t>24.17</t>
  </si>
  <si>
    <t>22.80</t>
  </si>
  <si>
    <t>25.11</t>
  </si>
  <si>
    <t>22.25</t>
  </si>
  <si>
    <t>23.51</t>
  </si>
  <si>
    <t>22.41</t>
  </si>
  <si>
    <t>25.76</t>
  </si>
  <si>
    <t>22.72</t>
  </si>
  <si>
    <t>22.03</t>
  </si>
  <si>
    <t>23.00</t>
  </si>
  <si>
    <t>21.97</t>
  </si>
  <si>
    <t>20.17</t>
  </si>
  <si>
    <t>DNF</t>
  </si>
  <si>
    <t>Overall Placing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</si>
</sst>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indent="1"/>
    </xf>
    <xf numFmtId="49" fontId="1" fillId="0" borderId="1" xfId="0" applyNumberFormat="1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zoomScale="80" zoomScaleNormal="80" workbookViewId="0">
      <pane xSplit="1" topLeftCell="B1" activePane="topRight" state="frozen"/>
      <selection pane="topRight" activeCell="AE52" sqref="A1:AE52"/>
    </sheetView>
  </sheetViews>
  <sheetFormatPr defaultRowHeight="15" x14ac:dyDescent="0.25"/>
  <cols>
    <col min="1" max="1" width="9.140625" style="18"/>
    <col min="2" max="2" width="14.7109375" customWidth="1"/>
    <col min="3" max="3" width="20.7109375" customWidth="1"/>
    <col min="4" max="4" width="3.7109375" customWidth="1"/>
    <col min="5" max="5" width="9.140625" style="1"/>
    <col min="6" max="6" width="3.7109375" customWidth="1"/>
    <col min="7" max="7" width="13.7109375" bestFit="1" customWidth="1"/>
    <col min="8" max="8" width="11.28515625" style="19" bestFit="1" customWidth="1"/>
    <col min="9" max="9" width="11" style="1" customWidth="1"/>
    <col min="10" max="10" width="3.7109375" customWidth="1"/>
    <col min="11" max="11" width="11.140625" style="1" customWidth="1"/>
    <col min="12" max="12" width="11" style="1" customWidth="1"/>
    <col min="13" max="13" width="3.7109375" customWidth="1"/>
    <col min="14" max="14" width="9.140625" style="23" customWidth="1"/>
    <col min="15" max="15" width="9.140625" style="1"/>
    <col min="16" max="16" width="11" style="1" customWidth="1"/>
    <col min="17" max="17" width="3.7109375" customWidth="1"/>
    <col min="18" max="18" width="9.140625" style="21"/>
    <col min="19" max="19" width="9.140625" style="1"/>
    <col min="20" max="20" width="11" style="1" customWidth="1"/>
    <col min="21" max="21" width="3.7109375" customWidth="1"/>
    <col min="22" max="27" width="9.140625" style="1"/>
    <col min="28" max="28" width="9.140625" style="29"/>
    <col min="29" max="29" width="12.7109375" customWidth="1"/>
    <col min="30" max="30" width="20.7109375" customWidth="1"/>
    <col min="31" max="31" width="9.140625" style="31"/>
  </cols>
  <sheetData>
    <row r="1" spans="1:31" s="2" customFormat="1" ht="45.75" customHeight="1" x14ac:dyDescent="0.25">
      <c r="A1" s="17" t="s">
        <v>0</v>
      </c>
      <c r="B1" s="4" t="s">
        <v>1</v>
      </c>
      <c r="C1" s="4" t="s">
        <v>2</v>
      </c>
      <c r="D1" s="5"/>
      <c r="E1" s="4" t="s">
        <v>6</v>
      </c>
      <c r="F1" s="5"/>
      <c r="G1" s="4" t="s">
        <v>8</v>
      </c>
      <c r="H1" s="17" t="s">
        <v>7</v>
      </c>
      <c r="I1" s="4" t="s">
        <v>9</v>
      </c>
      <c r="J1" s="5"/>
      <c r="K1" s="4" t="s">
        <v>10</v>
      </c>
      <c r="L1" s="4" t="s">
        <v>9</v>
      </c>
      <c r="M1" s="5"/>
      <c r="N1" s="17" t="s">
        <v>11</v>
      </c>
      <c r="O1" s="4" t="s">
        <v>12</v>
      </c>
      <c r="P1" s="4" t="s">
        <v>9</v>
      </c>
      <c r="Q1" s="5"/>
      <c r="R1" s="20" t="s">
        <v>13</v>
      </c>
      <c r="S1" s="4" t="s">
        <v>14</v>
      </c>
      <c r="T1" s="4" t="s">
        <v>9</v>
      </c>
      <c r="U1" s="5"/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27" t="s">
        <v>21</v>
      </c>
      <c r="AC1" s="4" t="s">
        <v>1</v>
      </c>
      <c r="AD1" s="4" t="s">
        <v>2</v>
      </c>
      <c r="AE1" s="2" t="s">
        <v>223</v>
      </c>
    </row>
    <row r="2" spans="1:31" s="3" customFormat="1" ht="18" customHeight="1" x14ac:dyDescent="0.25">
      <c r="A2" s="25" t="s">
        <v>4</v>
      </c>
      <c r="B2" s="25"/>
      <c r="C2" s="25"/>
      <c r="D2" s="6"/>
      <c r="E2" s="14" t="s">
        <v>4</v>
      </c>
      <c r="F2" s="7"/>
      <c r="G2" s="25" t="s">
        <v>4</v>
      </c>
      <c r="H2" s="25"/>
      <c r="I2" s="25"/>
      <c r="J2" s="7"/>
      <c r="K2" s="26" t="s">
        <v>4</v>
      </c>
      <c r="L2" s="26"/>
      <c r="M2" s="7"/>
      <c r="N2" s="16"/>
      <c r="O2" s="25"/>
      <c r="P2" s="25"/>
      <c r="Q2" s="7"/>
      <c r="R2" s="25" t="s">
        <v>4</v>
      </c>
      <c r="S2" s="25"/>
      <c r="T2" s="25"/>
      <c r="U2" s="7"/>
      <c r="V2" s="26" t="s">
        <v>4</v>
      </c>
      <c r="W2" s="26"/>
      <c r="X2" s="26"/>
      <c r="Y2" s="26"/>
      <c r="Z2" s="26"/>
      <c r="AA2" s="26"/>
      <c r="AB2" s="26"/>
      <c r="AC2" s="25"/>
      <c r="AD2" s="25"/>
      <c r="AE2" s="30"/>
    </row>
    <row r="3" spans="1:31" s="3" customFormat="1" ht="18" customHeight="1" x14ac:dyDescent="0.25">
      <c r="A3" s="16">
        <v>268</v>
      </c>
      <c r="B3" s="10" t="s">
        <v>23</v>
      </c>
      <c r="C3" s="10" t="s">
        <v>24</v>
      </c>
      <c r="D3" s="7"/>
      <c r="E3" s="8">
        <v>40</v>
      </c>
      <c r="F3" s="7"/>
      <c r="G3" s="12" t="s">
        <v>98</v>
      </c>
      <c r="H3" s="13">
        <v>40</v>
      </c>
      <c r="I3" s="8">
        <v>80</v>
      </c>
      <c r="J3" s="7"/>
      <c r="K3" s="8">
        <v>40</v>
      </c>
      <c r="L3" s="8">
        <v>120</v>
      </c>
      <c r="M3" s="7"/>
      <c r="N3" s="15" t="s">
        <v>161</v>
      </c>
      <c r="O3" s="8">
        <v>40</v>
      </c>
      <c r="P3" s="8">
        <v>160</v>
      </c>
      <c r="Q3" s="7"/>
      <c r="R3" s="12">
        <v>28.66</v>
      </c>
      <c r="S3" s="8">
        <v>40</v>
      </c>
      <c r="T3" s="8">
        <v>200</v>
      </c>
      <c r="U3" s="7"/>
      <c r="V3" s="8">
        <v>5</v>
      </c>
      <c r="W3" s="8">
        <v>5</v>
      </c>
      <c r="X3" s="8">
        <v>5</v>
      </c>
      <c r="Y3" s="8"/>
      <c r="Z3" s="8"/>
      <c r="AA3" s="8">
        <v>15</v>
      </c>
      <c r="AB3" s="28">
        <v>215</v>
      </c>
      <c r="AC3" s="10" t="s">
        <v>23</v>
      </c>
      <c r="AD3" s="10" t="s">
        <v>24</v>
      </c>
      <c r="AE3" s="30">
        <v>1</v>
      </c>
    </row>
    <row r="4" spans="1:31" s="3" customFormat="1" ht="18" customHeight="1" x14ac:dyDescent="0.25">
      <c r="A4" s="16">
        <v>292</v>
      </c>
      <c r="B4" s="10" t="s">
        <v>80</v>
      </c>
      <c r="C4" s="10" t="s">
        <v>89</v>
      </c>
      <c r="D4" s="7"/>
      <c r="E4" s="8">
        <v>38</v>
      </c>
      <c r="F4" s="7"/>
      <c r="G4" s="12" t="s">
        <v>121</v>
      </c>
      <c r="H4" s="13">
        <v>38</v>
      </c>
      <c r="I4" s="8">
        <v>76</v>
      </c>
      <c r="J4" s="7"/>
      <c r="K4" s="8">
        <v>38</v>
      </c>
      <c r="L4" s="8">
        <v>114</v>
      </c>
      <c r="M4" s="7"/>
      <c r="N4" s="15" t="s">
        <v>162</v>
      </c>
      <c r="O4" s="8">
        <v>38</v>
      </c>
      <c r="P4" s="8">
        <v>152</v>
      </c>
      <c r="Q4" s="7"/>
      <c r="R4" s="12" t="s">
        <v>186</v>
      </c>
      <c r="S4" s="8">
        <v>38</v>
      </c>
      <c r="T4" s="8">
        <v>190</v>
      </c>
      <c r="U4" s="7"/>
      <c r="V4" s="8">
        <v>3</v>
      </c>
      <c r="W4" s="8">
        <v>1</v>
      </c>
      <c r="X4" s="8">
        <v>2</v>
      </c>
      <c r="Y4" s="8"/>
      <c r="Z4" s="8"/>
      <c r="AA4" s="8">
        <v>6</v>
      </c>
      <c r="AB4" s="28">
        <v>196</v>
      </c>
      <c r="AC4" s="10" t="s">
        <v>80</v>
      </c>
      <c r="AD4" s="10" t="s">
        <v>89</v>
      </c>
      <c r="AE4" s="30">
        <v>2</v>
      </c>
    </row>
    <row r="5" spans="1:31" s="3" customFormat="1" ht="18" customHeight="1" x14ac:dyDescent="0.25">
      <c r="A5" s="16">
        <v>272</v>
      </c>
      <c r="B5" s="10" t="s">
        <v>25</v>
      </c>
      <c r="C5" s="10" t="s">
        <v>26</v>
      </c>
      <c r="D5" s="7"/>
      <c r="E5" s="8">
        <v>36</v>
      </c>
      <c r="F5" s="7"/>
      <c r="G5" s="12" t="s">
        <v>97</v>
      </c>
      <c r="H5" s="13">
        <v>36</v>
      </c>
      <c r="I5" s="8">
        <v>72</v>
      </c>
      <c r="J5" s="7"/>
      <c r="K5" s="8">
        <v>36</v>
      </c>
      <c r="L5" s="8">
        <v>108</v>
      </c>
      <c r="M5" s="7"/>
      <c r="N5" s="15">
        <v>54.06</v>
      </c>
      <c r="O5" s="8">
        <v>36</v>
      </c>
      <c r="P5" s="8">
        <v>144</v>
      </c>
      <c r="Q5" s="7"/>
      <c r="R5" s="12">
        <v>34.950000000000003</v>
      </c>
      <c r="S5" s="8">
        <v>36</v>
      </c>
      <c r="T5" s="8">
        <v>180</v>
      </c>
      <c r="U5" s="7"/>
      <c r="V5" s="8">
        <v>2</v>
      </c>
      <c r="W5" s="8">
        <v>3</v>
      </c>
      <c r="X5" s="8">
        <v>3</v>
      </c>
      <c r="Y5" s="8"/>
      <c r="Z5" s="8"/>
      <c r="AA5" s="8">
        <v>8</v>
      </c>
      <c r="AB5" s="28">
        <v>188</v>
      </c>
      <c r="AC5" s="10" t="s">
        <v>25</v>
      </c>
      <c r="AD5" s="10" t="s">
        <v>26</v>
      </c>
      <c r="AE5" s="30">
        <v>3</v>
      </c>
    </row>
    <row r="6" spans="1:31" s="3" customFormat="1" ht="18" customHeight="1" x14ac:dyDescent="0.25">
      <c r="A6" s="16">
        <v>273</v>
      </c>
      <c r="B6" s="10" t="s">
        <v>27</v>
      </c>
      <c r="C6" s="10" t="s">
        <v>26</v>
      </c>
      <c r="D6" s="7"/>
      <c r="E6" s="8">
        <v>34</v>
      </c>
      <c r="F6" s="7"/>
      <c r="G6" s="12" t="s">
        <v>120</v>
      </c>
      <c r="H6" s="13">
        <v>34</v>
      </c>
      <c r="I6" s="8">
        <v>68</v>
      </c>
      <c r="J6" s="7"/>
      <c r="K6" s="8">
        <v>34</v>
      </c>
      <c r="L6" s="8">
        <v>102</v>
      </c>
      <c r="M6" s="7"/>
      <c r="N6" s="15" t="s">
        <v>160</v>
      </c>
      <c r="O6" s="8">
        <v>34</v>
      </c>
      <c r="P6" s="8">
        <v>136</v>
      </c>
      <c r="Q6" s="7"/>
      <c r="R6" s="12" t="s">
        <v>185</v>
      </c>
      <c r="S6" s="8">
        <v>34</v>
      </c>
      <c r="T6" s="8">
        <v>170</v>
      </c>
      <c r="U6" s="7"/>
      <c r="V6" s="8">
        <v>1</v>
      </c>
      <c r="W6" s="8">
        <v>2</v>
      </c>
      <c r="X6" s="8">
        <v>1</v>
      </c>
      <c r="Y6" s="8"/>
      <c r="Z6" s="8"/>
      <c r="AA6" s="8">
        <v>4</v>
      </c>
      <c r="AB6" s="28">
        <v>174</v>
      </c>
      <c r="AC6" s="10" t="s">
        <v>27</v>
      </c>
      <c r="AD6" s="10" t="s">
        <v>26</v>
      </c>
      <c r="AE6" s="30">
        <v>4</v>
      </c>
    </row>
    <row r="7" spans="1:31" s="3" customFormat="1" ht="18" customHeight="1" x14ac:dyDescent="0.25">
      <c r="A7" s="25" t="s">
        <v>3</v>
      </c>
      <c r="B7" s="25"/>
      <c r="C7" s="25"/>
      <c r="D7" s="6"/>
      <c r="E7" s="14" t="s">
        <v>3</v>
      </c>
      <c r="F7" s="7"/>
      <c r="G7" s="25" t="s">
        <v>3</v>
      </c>
      <c r="H7" s="25"/>
      <c r="I7" s="25"/>
      <c r="J7" s="7"/>
      <c r="K7" s="26" t="s">
        <v>3</v>
      </c>
      <c r="L7" s="26"/>
      <c r="M7" s="7"/>
      <c r="N7" s="15"/>
      <c r="O7" s="25"/>
      <c r="P7" s="25"/>
      <c r="Q7" s="7"/>
      <c r="R7" s="25" t="s">
        <v>3</v>
      </c>
      <c r="S7" s="25"/>
      <c r="T7" s="25"/>
      <c r="U7" s="7"/>
      <c r="V7" s="26" t="s">
        <v>3</v>
      </c>
      <c r="W7" s="26"/>
      <c r="X7" s="26"/>
      <c r="Y7" s="26"/>
      <c r="Z7" s="26"/>
      <c r="AA7" s="26"/>
      <c r="AB7" s="26"/>
      <c r="AC7" s="25"/>
      <c r="AD7" s="25"/>
      <c r="AE7" s="30"/>
    </row>
    <row r="8" spans="1:31" s="3" customFormat="1" ht="18" customHeight="1" x14ac:dyDescent="0.25">
      <c r="A8" s="16">
        <v>288</v>
      </c>
      <c r="B8" s="10" t="s">
        <v>38</v>
      </c>
      <c r="C8" s="10" t="s">
        <v>39</v>
      </c>
      <c r="D8" s="7"/>
      <c r="E8" s="8">
        <v>40</v>
      </c>
      <c r="F8" s="7"/>
      <c r="G8" s="12" t="s">
        <v>112</v>
      </c>
      <c r="H8" s="13">
        <v>40</v>
      </c>
      <c r="I8" s="8">
        <v>80</v>
      </c>
      <c r="J8" s="7"/>
      <c r="K8" s="8">
        <v>40</v>
      </c>
      <c r="L8" s="8">
        <f>SUM(I8:K8)</f>
        <v>120</v>
      </c>
      <c r="M8" s="7"/>
      <c r="N8" s="15" t="s">
        <v>170</v>
      </c>
      <c r="O8" s="8">
        <v>40</v>
      </c>
      <c r="P8" s="8">
        <v>160</v>
      </c>
      <c r="Q8" s="7"/>
      <c r="R8" s="12" t="s">
        <v>194</v>
      </c>
      <c r="S8" s="8">
        <v>40</v>
      </c>
      <c r="T8" s="8">
        <v>200</v>
      </c>
      <c r="U8" s="7"/>
      <c r="V8" s="8"/>
      <c r="W8" s="8">
        <v>5</v>
      </c>
      <c r="X8" s="8">
        <v>1</v>
      </c>
      <c r="Y8" s="8"/>
      <c r="Z8" s="8"/>
      <c r="AA8" s="8">
        <v>6</v>
      </c>
      <c r="AB8" s="28">
        <v>206</v>
      </c>
      <c r="AC8" s="10" t="s">
        <v>38</v>
      </c>
      <c r="AD8" s="10" t="s">
        <v>39</v>
      </c>
      <c r="AE8" s="30">
        <v>1</v>
      </c>
    </row>
    <row r="9" spans="1:31" s="3" customFormat="1" ht="18" customHeight="1" x14ac:dyDescent="0.25">
      <c r="A9" s="16">
        <v>297</v>
      </c>
      <c r="B9" s="10" t="s">
        <v>40</v>
      </c>
      <c r="C9" s="10" t="s">
        <v>41</v>
      </c>
      <c r="D9" s="7"/>
      <c r="E9" s="8">
        <v>38</v>
      </c>
      <c r="F9" s="7"/>
      <c r="G9" s="12" t="s">
        <v>122</v>
      </c>
      <c r="H9" s="13">
        <v>34</v>
      </c>
      <c r="I9" s="8">
        <v>72</v>
      </c>
      <c r="J9" s="7"/>
      <c r="K9" s="8">
        <v>32</v>
      </c>
      <c r="L9" s="8">
        <f>SUM(I9:K9)</f>
        <v>104</v>
      </c>
      <c r="M9" s="7"/>
      <c r="N9" s="15" t="s">
        <v>168</v>
      </c>
      <c r="O9" s="8">
        <v>38</v>
      </c>
      <c r="P9" s="8">
        <v>142</v>
      </c>
      <c r="Q9" s="7"/>
      <c r="R9" s="12" t="s">
        <v>192</v>
      </c>
      <c r="S9" s="8">
        <v>38</v>
      </c>
      <c r="T9" s="8">
        <v>180</v>
      </c>
      <c r="U9" s="7"/>
      <c r="V9" s="8">
        <v>1</v>
      </c>
      <c r="W9" s="8">
        <v>2</v>
      </c>
      <c r="X9" s="8">
        <v>5</v>
      </c>
      <c r="Y9" s="8"/>
      <c r="Z9" s="8"/>
      <c r="AA9" s="8">
        <v>8</v>
      </c>
      <c r="AB9" s="28">
        <v>188</v>
      </c>
      <c r="AC9" s="10" t="s">
        <v>40</v>
      </c>
      <c r="AD9" s="10" t="s">
        <v>41</v>
      </c>
      <c r="AE9" s="30">
        <v>2</v>
      </c>
    </row>
    <row r="10" spans="1:31" s="3" customFormat="1" ht="18" customHeight="1" x14ac:dyDescent="0.25">
      <c r="A10" s="16">
        <v>284</v>
      </c>
      <c r="B10" s="10" t="s">
        <v>35</v>
      </c>
      <c r="C10" s="10" t="s">
        <v>36</v>
      </c>
      <c r="D10" s="7"/>
      <c r="E10" s="8">
        <v>32</v>
      </c>
      <c r="F10" s="7"/>
      <c r="G10" s="15" t="s">
        <v>104</v>
      </c>
      <c r="H10" s="13">
        <v>36</v>
      </c>
      <c r="I10" s="8">
        <v>68</v>
      </c>
      <c r="J10" s="7"/>
      <c r="K10" s="8">
        <v>36</v>
      </c>
      <c r="L10" s="8">
        <f>SUM(I10:K10)</f>
        <v>104</v>
      </c>
      <c r="M10" s="7"/>
      <c r="N10" s="15" t="s">
        <v>163</v>
      </c>
      <c r="O10" s="8">
        <v>34</v>
      </c>
      <c r="P10" s="8">
        <v>138</v>
      </c>
      <c r="Q10" s="7"/>
      <c r="R10" s="12" t="s">
        <v>187</v>
      </c>
      <c r="S10" s="8">
        <v>36</v>
      </c>
      <c r="T10" s="8">
        <v>174</v>
      </c>
      <c r="U10" s="7"/>
      <c r="V10" s="8">
        <v>3</v>
      </c>
      <c r="W10" s="8">
        <v>1</v>
      </c>
      <c r="X10" s="8">
        <v>2</v>
      </c>
      <c r="Y10" s="8"/>
      <c r="Z10" s="8"/>
      <c r="AA10" s="8">
        <v>6</v>
      </c>
      <c r="AB10" s="28">
        <v>180</v>
      </c>
      <c r="AC10" s="10" t="s">
        <v>35</v>
      </c>
      <c r="AD10" s="10" t="s">
        <v>36</v>
      </c>
      <c r="AE10" s="30">
        <v>3</v>
      </c>
    </row>
    <row r="11" spans="1:31" s="3" customFormat="1" ht="18" customHeight="1" x14ac:dyDescent="0.25">
      <c r="A11" s="16">
        <v>283</v>
      </c>
      <c r="B11" s="10" t="s">
        <v>30</v>
      </c>
      <c r="C11" s="10" t="s">
        <v>31</v>
      </c>
      <c r="D11" s="7"/>
      <c r="E11" s="8">
        <v>30</v>
      </c>
      <c r="F11" s="7"/>
      <c r="G11" s="12" t="s">
        <v>102</v>
      </c>
      <c r="H11" s="13">
        <v>30</v>
      </c>
      <c r="I11" s="8">
        <v>60</v>
      </c>
      <c r="J11" s="7"/>
      <c r="K11" s="8">
        <v>34</v>
      </c>
      <c r="L11" s="8">
        <v>94</v>
      </c>
      <c r="M11" s="7"/>
      <c r="N11" s="15" t="s">
        <v>169</v>
      </c>
      <c r="O11" s="8">
        <v>36</v>
      </c>
      <c r="P11" s="8">
        <v>130</v>
      </c>
      <c r="Q11" s="7"/>
      <c r="R11" s="12" t="s">
        <v>193</v>
      </c>
      <c r="S11" s="8">
        <v>34</v>
      </c>
      <c r="T11" s="8">
        <v>164</v>
      </c>
      <c r="U11" s="7"/>
      <c r="V11" s="8">
        <v>5</v>
      </c>
      <c r="W11" s="8"/>
      <c r="X11" s="8">
        <v>3</v>
      </c>
      <c r="Y11" s="8"/>
      <c r="Z11" s="8"/>
      <c r="AA11" s="8">
        <v>8</v>
      </c>
      <c r="AB11" s="28">
        <v>176</v>
      </c>
      <c r="AC11" s="10" t="s">
        <v>30</v>
      </c>
      <c r="AD11" s="10" t="s">
        <v>31</v>
      </c>
      <c r="AE11" s="30">
        <v>4</v>
      </c>
    </row>
    <row r="12" spans="1:31" s="3" customFormat="1" ht="18" customHeight="1" x14ac:dyDescent="0.25">
      <c r="A12" s="16">
        <v>287</v>
      </c>
      <c r="B12" s="10" t="s">
        <v>32</v>
      </c>
      <c r="C12" s="10" t="s">
        <v>33</v>
      </c>
      <c r="D12" s="7"/>
      <c r="E12" s="8">
        <v>34</v>
      </c>
      <c r="F12" s="7"/>
      <c r="G12" s="12" t="s">
        <v>103</v>
      </c>
      <c r="H12" s="13">
        <v>32</v>
      </c>
      <c r="I12" s="8">
        <v>66</v>
      </c>
      <c r="J12" s="7"/>
      <c r="K12" s="8">
        <v>38</v>
      </c>
      <c r="L12" s="8">
        <v>104</v>
      </c>
      <c r="M12" s="7"/>
      <c r="N12" s="15" t="s">
        <v>171</v>
      </c>
      <c r="O12" s="8">
        <v>32</v>
      </c>
      <c r="P12" s="8">
        <v>136</v>
      </c>
      <c r="Q12" s="7"/>
      <c r="R12" s="12" t="s">
        <v>195</v>
      </c>
      <c r="S12" s="8">
        <v>32</v>
      </c>
      <c r="T12" s="8">
        <v>168</v>
      </c>
      <c r="U12" s="7"/>
      <c r="V12" s="8">
        <v>2</v>
      </c>
      <c r="W12" s="8"/>
      <c r="X12" s="8"/>
      <c r="Y12" s="8"/>
      <c r="Z12" s="8"/>
      <c r="AA12" s="8">
        <v>2</v>
      </c>
      <c r="AB12" s="28">
        <v>170</v>
      </c>
      <c r="AC12" s="10" t="s">
        <v>32</v>
      </c>
      <c r="AD12" s="10" t="s">
        <v>33</v>
      </c>
      <c r="AE12" s="30">
        <v>5</v>
      </c>
    </row>
    <row r="13" spans="1:31" s="3" customFormat="1" ht="18" customHeight="1" x14ac:dyDescent="0.25">
      <c r="A13" s="16">
        <v>276</v>
      </c>
      <c r="B13" s="10" t="s">
        <v>48</v>
      </c>
      <c r="C13" s="10" t="s">
        <v>49</v>
      </c>
      <c r="D13" s="7"/>
      <c r="E13" s="8">
        <v>28</v>
      </c>
      <c r="F13" s="7"/>
      <c r="G13" s="12" t="s">
        <v>100</v>
      </c>
      <c r="H13" s="13">
        <v>28</v>
      </c>
      <c r="I13" s="8">
        <v>56</v>
      </c>
      <c r="J13" s="7"/>
      <c r="K13" s="8">
        <v>28</v>
      </c>
      <c r="L13" s="8">
        <f>SUM(I13:K13)</f>
        <v>84</v>
      </c>
      <c r="M13" s="7"/>
      <c r="N13" s="15" t="s">
        <v>166</v>
      </c>
      <c r="O13" s="8">
        <v>30</v>
      </c>
      <c r="P13" s="8">
        <v>114</v>
      </c>
      <c r="Q13" s="7"/>
      <c r="R13" s="12" t="s">
        <v>190</v>
      </c>
      <c r="S13" s="8">
        <v>28</v>
      </c>
      <c r="T13" s="8">
        <v>142</v>
      </c>
      <c r="U13" s="7"/>
      <c r="V13" s="8"/>
      <c r="W13" s="8"/>
      <c r="X13" s="8"/>
      <c r="Y13" s="8"/>
      <c r="Z13" s="8"/>
      <c r="AA13" s="8"/>
      <c r="AB13" s="28">
        <v>142</v>
      </c>
      <c r="AC13" s="10" t="s">
        <v>48</v>
      </c>
      <c r="AD13" s="10" t="s">
        <v>49</v>
      </c>
      <c r="AE13" s="30">
        <v>6</v>
      </c>
    </row>
    <row r="14" spans="1:31" s="3" customFormat="1" ht="18" customHeight="1" x14ac:dyDescent="0.25">
      <c r="A14" s="16">
        <v>285</v>
      </c>
      <c r="B14" s="10" t="s">
        <v>37</v>
      </c>
      <c r="C14" s="10" t="s">
        <v>36</v>
      </c>
      <c r="D14" s="7"/>
      <c r="E14" s="8">
        <v>26</v>
      </c>
      <c r="F14" s="7"/>
      <c r="G14" s="12" t="s">
        <v>101</v>
      </c>
      <c r="H14" s="13">
        <v>26</v>
      </c>
      <c r="I14" s="8">
        <v>52</v>
      </c>
      <c r="J14" s="7"/>
      <c r="K14" s="8">
        <v>26</v>
      </c>
      <c r="L14" s="8">
        <f>SUM(I14:K14)</f>
        <v>78</v>
      </c>
      <c r="M14" s="7"/>
      <c r="N14" s="15" t="s">
        <v>167</v>
      </c>
      <c r="O14" s="8">
        <v>28</v>
      </c>
      <c r="P14" s="8">
        <v>106</v>
      </c>
      <c r="Q14" s="7"/>
      <c r="R14" s="12" t="s">
        <v>191</v>
      </c>
      <c r="S14" s="8">
        <v>30</v>
      </c>
      <c r="T14" s="8">
        <v>136</v>
      </c>
      <c r="U14" s="7"/>
      <c r="V14" s="8"/>
      <c r="W14" s="8"/>
      <c r="X14" s="8"/>
      <c r="Y14" s="8"/>
      <c r="Z14" s="8"/>
      <c r="AA14" s="8"/>
      <c r="AB14" s="28">
        <v>136</v>
      </c>
      <c r="AC14" s="10" t="s">
        <v>37</v>
      </c>
      <c r="AD14" s="10" t="s">
        <v>36</v>
      </c>
      <c r="AE14" s="30">
        <v>7</v>
      </c>
    </row>
    <row r="15" spans="1:31" s="3" customFormat="1" ht="18" customHeight="1" x14ac:dyDescent="0.25">
      <c r="A15" s="16">
        <v>277</v>
      </c>
      <c r="B15" s="10" t="s">
        <v>29</v>
      </c>
      <c r="C15" s="10" t="s">
        <v>96</v>
      </c>
      <c r="D15" s="7"/>
      <c r="E15" s="8">
        <v>24</v>
      </c>
      <c r="F15" s="7"/>
      <c r="G15" s="12" t="s">
        <v>111</v>
      </c>
      <c r="H15" s="13">
        <v>24</v>
      </c>
      <c r="I15" s="8">
        <v>48</v>
      </c>
      <c r="J15" s="7"/>
      <c r="K15" s="8">
        <v>24</v>
      </c>
      <c r="L15" s="8">
        <v>72</v>
      </c>
      <c r="M15" s="7"/>
      <c r="N15" s="15" t="s">
        <v>165</v>
      </c>
      <c r="O15" s="8">
        <v>26</v>
      </c>
      <c r="P15" s="8">
        <v>98</v>
      </c>
      <c r="Q15" s="7"/>
      <c r="R15" s="12" t="s">
        <v>189</v>
      </c>
      <c r="S15" s="8">
        <v>26</v>
      </c>
      <c r="T15" s="8">
        <v>124</v>
      </c>
      <c r="U15" s="7"/>
      <c r="V15" s="8"/>
      <c r="W15" s="8"/>
      <c r="X15" s="8"/>
      <c r="Y15" s="8"/>
      <c r="Z15" s="8"/>
      <c r="AA15" s="8"/>
      <c r="AB15" s="28">
        <v>124</v>
      </c>
      <c r="AC15" s="10" t="s">
        <v>29</v>
      </c>
      <c r="AD15" s="10" t="s">
        <v>96</v>
      </c>
      <c r="AE15" s="30">
        <v>8</v>
      </c>
    </row>
    <row r="16" spans="1:31" s="3" customFormat="1" ht="18" customHeight="1" x14ac:dyDescent="0.25">
      <c r="A16" s="16">
        <v>269</v>
      </c>
      <c r="B16" s="10" t="s">
        <v>28</v>
      </c>
      <c r="C16" s="10" t="s">
        <v>24</v>
      </c>
      <c r="D16" s="7"/>
      <c r="E16" s="8">
        <v>22</v>
      </c>
      <c r="F16" s="7"/>
      <c r="G16" s="12" t="s">
        <v>99</v>
      </c>
      <c r="H16" s="13">
        <v>22</v>
      </c>
      <c r="I16" s="8">
        <v>44</v>
      </c>
      <c r="J16" s="7"/>
      <c r="K16" s="8">
        <v>22</v>
      </c>
      <c r="L16" s="8">
        <v>66</v>
      </c>
      <c r="M16" s="7"/>
      <c r="N16" s="15" t="s">
        <v>164</v>
      </c>
      <c r="O16" s="8">
        <v>24</v>
      </c>
      <c r="P16" s="8">
        <v>90</v>
      </c>
      <c r="Q16" s="7"/>
      <c r="R16" s="12" t="s">
        <v>188</v>
      </c>
      <c r="S16" s="8">
        <v>24</v>
      </c>
      <c r="T16" s="8">
        <v>114</v>
      </c>
      <c r="U16" s="7"/>
      <c r="V16" s="8"/>
      <c r="W16" s="8">
        <v>3</v>
      </c>
      <c r="X16" s="8"/>
      <c r="Y16" s="8"/>
      <c r="Z16" s="8"/>
      <c r="AA16" s="8">
        <v>3</v>
      </c>
      <c r="AB16" s="28">
        <v>117</v>
      </c>
      <c r="AC16" s="10" t="s">
        <v>28</v>
      </c>
      <c r="AD16" s="10" t="s">
        <v>24</v>
      </c>
      <c r="AE16" s="30">
        <v>9</v>
      </c>
    </row>
    <row r="17" spans="1:31" s="3" customFormat="1" ht="18" customHeight="1" x14ac:dyDescent="0.25">
      <c r="A17" s="16">
        <v>701</v>
      </c>
      <c r="B17" s="10" t="s">
        <v>42</v>
      </c>
      <c r="C17" s="10" t="s">
        <v>43</v>
      </c>
      <c r="D17" s="7"/>
      <c r="E17" s="8">
        <v>36</v>
      </c>
      <c r="F17" s="7"/>
      <c r="G17" s="12" t="s">
        <v>113</v>
      </c>
      <c r="H17" s="13">
        <v>38</v>
      </c>
      <c r="I17" s="8">
        <v>74</v>
      </c>
      <c r="J17" s="7"/>
      <c r="K17" s="8">
        <v>30</v>
      </c>
      <c r="L17" s="8">
        <f t="shared" ref="L17" si="0">SUM(I17:K17)</f>
        <v>104</v>
      </c>
      <c r="M17" s="7"/>
      <c r="N17" s="15" t="s">
        <v>142</v>
      </c>
      <c r="O17" s="8">
        <v>0</v>
      </c>
      <c r="P17" s="8">
        <v>104</v>
      </c>
      <c r="Q17" s="7"/>
      <c r="R17" s="12" t="s">
        <v>142</v>
      </c>
      <c r="S17" s="8">
        <v>0</v>
      </c>
      <c r="T17" s="8">
        <v>104</v>
      </c>
      <c r="U17" s="7"/>
      <c r="V17" s="8"/>
      <c r="W17" s="8"/>
      <c r="X17" s="8"/>
      <c r="Y17" s="8"/>
      <c r="Z17" s="8"/>
      <c r="AA17" s="8"/>
      <c r="AB17" s="28">
        <v>104</v>
      </c>
      <c r="AC17" s="10" t="s">
        <v>42</v>
      </c>
      <c r="AD17" s="10" t="s">
        <v>43</v>
      </c>
      <c r="AE17" s="30">
        <v>10</v>
      </c>
    </row>
    <row r="18" spans="1:31" s="3" customFormat="1" ht="18" customHeight="1" x14ac:dyDescent="0.25">
      <c r="A18" s="26" t="s">
        <v>5</v>
      </c>
      <c r="B18" s="26"/>
      <c r="C18" s="26"/>
      <c r="D18" s="9"/>
      <c r="E18" s="11" t="s">
        <v>5</v>
      </c>
      <c r="F18" s="7"/>
      <c r="G18" s="26" t="s">
        <v>5</v>
      </c>
      <c r="H18" s="26"/>
      <c r="I18" s="26"/>
      <c r="J18" s="7"/>
      <c r="K18" s="26" t="s">
        <v>5</v>
      </c>
      <c r="L18" s="26"/>
      <c r="M18" s="7"/>
      <c r="N18" s="15"/>
      <c r="O18" s="26"/>
      <c r="P18" s="26"/>
      <c r="Q18" s="7"/>
      <c r="R18" s="26" t="s">
        <v>5</v>
      </c>
      <c r="S18" s="26"/>
      <c r="T18" s="26"/>
      <c r="U18" s="7"/>
      <c r="V18" s="26" t="s">
        <v>5</v>
      </c>
      <c r="W18" s="26"/>
      <c r="X18" s="26"/>
      <c r="Y18" s="26"/>
      <c r="Z18" s="26"/>
      <c r="AA18" s="26"/>
      <c r="AB18" s="26"/>
      <c r="AC18" s="26"/>
      <c r="AD18" s="26"/>
      <c r="AE18" s="30"/>
    </row>
    <row r="19" spans="1:31" s="3" customFormat="1" ht="18" customHeight="1" x14ac:dyDescent="0.25">
      <c r="A19" s="16">
        <v>266</v>
      </c>
      <c r="B19" s="10" t="s">
        <v>44</v>
      </c>
      <c r="C19" s="10" t="s">
        <v>45</v>
      </c>
      <c r="D19" s="7"/>
      <c r="E19" s="8">
        <v>40</v>
      </c>
      <c r="F19" s="7"/>
      <c r="G19" s="15" t="s">
        <v>144</v>
      </c>
      <c r="H19" s="13">
        <v>38</v>
      </c>
      <c r="I19" s="8">
        <v>78</v>
      </c>
      <c r="J19" s="7"/>
      <c r="K19" s="8">
        <v>40</v>
      </c>
      <c r="L19" s="8">
        <f t="shared" ref="L19:L31" si="1">SUM(I19:K19)</f>
        <v>118</v>
      </c>
      <c r="M19" s="7"/>
      <c r="N19" s="15" t="s">
        <v>145</v>
      </c>
      <c r="O19" s="8">
        <v>40</v>
      </c>
      <c r="P19" s="8">
        <f t="shared" ref="P19:P31" si="2">SUM(L19:O19)</f>
        <v>158</v>
      </c>
      <c r="Q19" s="7"/>
      <c r="R19" s="12" t="s">
        <v>203</v>
      </c>
      <c r="S19" s="8">
        <v>40</v>
      </c>
      <c r="T19" s="8">
        <v>198</v>
      </c>
      <c r="U19" s="7"/>
      <c r="V19" s="8">
        <v>5</v>
      </c>
      <c r="W19" s="8">
        <v>5</v>
      </c>
      <c r="X19" s="8">
        <v>5</v>
      </c>
      <c r="Y19" s="8">
        <v>5</v>
      </c>
      <c r="Z19" s="8"/>
      <c r="AA19" s="8">
        <v>20</v>
      </c>
      <c r="AB19" s="28">
        <v>218</v>
      </c>
      <c r="AC19" s="10" t="s">
        <v>44</v>
      </c>
      <c r="AD19" s="10" t="s">
        <v>45</v>
      </c>
      <c r="AE19" s="30">
        <v>1</v>
      </c>
    </row>
    <row r="20" spans="1:31" s="3" customFormat="1" ht="18" customHeight="1" x14ac:dyDescent="0.25">
      <c r="A20" s="16">
        <v>275</v>
      </c>
      <c r="B20" s="10" t="s">
        <v>46</v>
      </c>
      <c r="C20" s="10" t="s">
        <v>47</v>
      </c>
      <c r="D20" s="7"/>
      <c r="E20" s="8">
        <v>38</v>
      </c>
      <c r="F20" s="7"/>
      <c r="G20" s="12" t="s">
        <v>108</v>
      </c>
      <c r="H20" s="13">
        <v>36</v>
      </c>
      <c r="I20" s="8">
        <v>74</v>
      </c>
      <c r="J20" s="7"/>
      <c r="K20" s="8">
        <v>36</v>
      </c>
      <c r="L20" s="8">
        <f t="shared" si="1"/>
        <v>110</v>
      </c>
      <c r="M20" s="7"/>
      <c r="N20" s="15" t="s">
        <v>178</v>
      </c>
      <c r="O20" s="8">
        <v>36</v>
      </c>
      <c r="P20" s="8">
        <f t="shared" si="2"/>
        <v>146</v>
      </c>
      <c r="Q20" s="7"/>
      <c r="R20" s="12" t="s">
        <v>205</v>
      </c>
      <c r="S20" s="8">
        <v>34</v>
      </c>
      <c r="T20" s="8">
        <v>180</v>
      </c>
      <c r="U20" s="7"/>
      <c r="V20" s="8">
        <v>3</v>
      </c>
      <c r="W20" s="8"/>
      <c r="X20" s="8"/>
      <c r="Y20" s="8">
        <v>2</v>
      </c>
      <c r="Z20" s="8"/>
      <c r="AA20" s="8">
        <v>5</v>
      </c>
      <c r="AB20" s="28">
        <v>185</v>
      </c>
      <c r="AC20" s="10" t="s">
        <v>46</v>
      </c>
      <c r="AD20" s="10" t="s">
        <v>47</v>
      </c>
      <c r="AE20" s="30">
        <v>2</v>
      </c>
    </row>
    <row r="21" spans="1:31" s="3" customFormat="1" ht="18" customHeight="1" x14ac:dyDescent="0.25">
      <c r="A21" s="16">
        <v>294</v>
      </c>
      <c r="B21" s="10" t="s">
        <v>56</v>
      </c>
      <c r="C21" s="10" t="s">
        <v>57</v>
      </c>
      <c r="D21" s="7"/>
      <c r="E21" s="8">
        <v>34</v>
      </c>
      <c r="F21" s="7"/>
      <c r="G21" s="12" t="s">
        <v>119</v>
      </c>
      <c r="H21" s="13">
        <v>40</v>
      </c>
      <c r="I21" s="8">
        <v>74</v>
      </c>
      <c r="J21" s="7"/>
      <c r="K21" s="8">
        <v>34</v>
      </c>
      <c r="L21" s="8">
        <f>SUM(I21:K21)</f>
        <v>108</v>
      </c>
      <c r="M21" s="7"/>
      <c r="N21" s="15" t="s">
        <v>176</v>
      </c>
      <c r="O21" s="8">
        <v>32</v>
      </c>
      <c r="P21" s="8">
        <f>SUM(L21:O21)</f>
        <v>140</v>
      </c>
      <c r="Q21" s="7"/>
      <c r="R21" s="12" t="s">
        <v>202</v>
      </c>
      <c r="S21" s="8">
        <v>32</v>
      </c>
      <c r="T21" s="8">
        <v>172</v>
      </c>
      <c r="U21" s="7"/>
      <c r="V21" s="8">
        <v>1</v>
      </c>
      <c r="W21" s="8">
        <v>2</v>
      </c>
      <c r="X21" s="8">
        <v>1</v>
      </c>
      <c r="Y21" s="8">
        <v>3</v>
      </c>
      <c r="Z21" s="8"/>
      <c r="AA21" s="8">
        <v>7</v>
      </c>
      <c r="AB21" s="28">
        <v>179</v>
      </c>
      <c r="AC21" s="10" t="s">
        <v>56</v>
      </c>
      <c r="AD21" s="10" t="s">
        <v>57</v>
      </c>
      <c r="AE21" s="30">
        <v>3</v>
      </c>
    </row>
    <row r="22" spans="1:31" s="3" customFormat="1" ht="18" customHeight="1" x14ac:dyDescent="0.25">
      <c r="A22" s="16">
        <v>284</v>
      </c>
      <c r="B22" s="10" t="s">
        <v>35</v>
      </c>
      <c r="C22" s="10" t="s">
        <v>36</v>
      </c>
      <c r="D22" s="7"/>
      <c r="E22" s="8">
        <v>36</v>
      </c>
      <c r="F22" s="7"/>
      <c r="G22" s="12" t="s">
        <v>106</v>
      </c>
      <c r="H22" s="13">
        <v>28</v>
      </c>
      <c r="I22" s="8">
        <v>64</v>
      </c>
      <c r="J22" s="7"/>
      <c r="K22" s="8">
        <v>24</v>
      </c>
      <c r="L22" s="8">
        <f>SUM(I22:K22)</f>
        <v>88</v>
      </c>
      <c r="M22" s="7"/>
      <c r="N22" s="15" t="s">
        <v>174</v>
      </c>
      <c r="O22" s="8">
        <v>38</v>
      </c>
      <c r="P22" s="8">
        <f>SUM(L22:O22)</f>
        <v>126</v>
      </c>
      <c r="Q22" s="7"/>
      <c r="R22" s="12" t="s">
        <v>200</v>
      </c>
      <c r="S22" s="8">
        <v>38</v>
      </c>
      <c r="T22" s="8">
        <v>164</v>
      </c>
      <c r="U22" s="7"/>
      <c r="V22" s="8"/>
      <c r="W22" s="8"/>
      <c r="X22" s="8"/>
      <c r="Y22" s="8"/>
      <c r="Z22" s="8"/>
      <c r="AA22" s="8"/>
      <c r="AB22" s="28">
        <v>164</v>
      </c>
      <c r="AC22" s="10" t="s">
        <v>35</v>
      </c>
      <c r="AD22" s="10" t="s">
        <v>36</v>
      </c>
      <c r="AE22" s="30">
        <v>4</v>
      </c>
    </row>
    <row r="23" spans="1:31" s="3" customFormat="1" ht="18" customHeight="1" x14ac:dyDescent="0.25">
      <c r="A23" s="16">
        <v>283</v>
      </c>
      <c r="B23" s="10" t="s">
        <v>30</v>
      </c>
      <c r="C23" s="10" t="s">
        <v>31</v>
      </c>
      <c r="D23" s="7"/>
      <c r="E23" s="8">
        <v>16</v>
      </c>
      <c r="F23" s="7"/>
      <c r="G23" s="12" t="s">
        <v>117</v>
      </c>
      <c r="H23" s="13">
        <v>24</v>
      </c>
      <c r="I23" s="8">
        <v>40</v>
      </c>
      <c r="J23" s="7"/>
      <c r="K23" s="8">
        <v>38</v>
      </c>
      <c r="L23" s="8">
        <f>SUM(I23:K23)</f>
        <v>78</v>
      </c>
      <c r="M23" s="7"/>
      <c r="N23" s="15" t="s">
        <v>177</v>
      </c>
      <c r="O23" s="8">
        <v>34</v>
      </c>
      <c r="P23" s="8">
        <f>SUM(L23:O23)</f>
        <v>112</v>
      </c>
      <c r="Q23" s="7"/>
      <c r="R23" s="12" t="s">
        <v>204</v>
      </c>
      <c r="S23" s="8">
        <v>36</v>
      </c>
      <c r="T23" s="8">
        <v>148</v>
      </c>
      <c r="U23" s="7"/>
      <c r="V23" s="8">
        <v>2</v>
      </c>
      <c r="W23" s="8">
        <v>3</v>
      </c>
      <c r="X23" s="8">
        <v>2</v>
      </c>
      <c r="Y23" s="8">
        <v>1</v>
      </c>
      <c r="Z23" s="8"/>
      <c r="AA23" s="8">
        <v>8</v>
      </c>
      <c r="AB23" s="28">
        <v>156</v>
      </c>
      <c r="AC23" s="10" t="s">
        <v>30</v>
      </c>
      <c r="AD23" s="10" t="s">
        <v>31</v>
      </c>
      <c r="AE23" s="30">
        <v>5</v>
      </c>
    </row>
    <row r="24" spans="1:31" s="3" customFormat="1" ht="18" customHeight="1" x14ac:dyDescent="0.25">
      <c r="A24" s="16">
        <v>317</v>
      </c>
      <c r="B24" s="10" t="s">
        <v>54</v>
      </c>
      <c r="C24" s="10" t="s">
        <v>55</v>
      </c>
      <c r="D24" s="7"/>
      <c r="E24" s="8">
        <v>32</v>
      </c>
      <c r="F24" s="7"/>
      <c r="G24" s="12" t="s">
        <v>114</v>
      </c>
      <c r="H24" s="13">
        <v>30</v>
      </c>
      <c r="I24" s="8">
        <v>62</v>
      </c>
      <c r="J24" s="7"/>
      <c r="K24" s="8">
        <v>32</v>
      </c>
      <c r="L24" s="8">
        <f>SUM(I24:K24)</f>
        <v>94</v>
      </c>
      <c r="M24" s="7"/>
      <c r="N24" s="15" t="s">
        <v>147</v>
      </c>
      <c r="O24" s="8">
        <v>28</v>
      </c>
      <c r="P24" s="8">
        <f>SUM(L24:O24)</f>
        <v>122</v>
      </c>
      <c r="Q24" s="7"/>
      <c r="R24" s="12" t="s">
        <v>197</v>
      </c>
      <c r="S24" s="8">
        <v>28</v>
      </c>
      <c r="T24" s="8">
        <v>150</v>
      </c>
      <c r="U24" s="7"/>
      <c r="V24" s="8"/>
      <c r="W24" s="8">
        <v>1</v>
      </c>
      <c r="X24" s="8"/>
      <c r="Y24" s="8"/>
      <c r="Z24" s="8"/>
      <c r="AA24" s="8">
        <v>1</v>
      </c>
      <c r="AB24" s="28">
        <v>151</v>
      </c>
      <c r="AC24" s="10" t="s">
        <v>54</v>
      </c>
      <c r="AD24" s="10" t="s">
        <v>55</v>
      </c>
      <c r="AE24" s="30">
        <v>6</v>
      </c>
    </row>
    <row r="25" spans="1:31" s="3" customFormat="1" ht="18" customHeight="1" x14ac:dyDescent="0.25">
      <c r="A25" s="16">
        <v>295</v>
      </c>
      <c r="B25" s="10" t="s">
        <v>91</v>
      </c>
      <c r="C25" s="10" t="s">
        <v>95</v>
      </c>
      <c r="D25" s="7"/>
      <c r="E25" s="8">
        <v>30</v>
      </c>
      <c r="F25" s="7"/>
      <c r="G25" s="12" t="s">
        <v>115</v>
      </c>
      <c r="H25" s="13">
        <v>26</v>
      </c>
      <c r="I25" s="8">
        <v>56</v>
      </c>
      <c r="J25" s="7"/>
      <c r="K25" s="8">
        <v>26</v>
      </c>
      <c r="L25" s="8">
        <f>SUM(I25:K25)</f>
        <v>82</v>
      </c>
      <c r="M25" s="7"/>
      <c r="N25" s="15" t="s">
        <v>173</v>
      </c>
      <c r="O25" s="8">
        <v>30</v>
      </c>
      <c r="P25" s="8">
        <f>SUM(L25:O25)</f>
        <v>112</v>
      </c>
      <c r="Q25" s="7"/>
      <c r="R25" s="12" t="s">
        <v>199</v>
      </c>
      <c r="S25" s="8">
        <v>30</v>
      </c>
      <c r="T25" s="8">
        <v>142</v>
      </c>
      <c r="U25" s="7"/>
      <c r="V25" s="8"/>
      <c r="W25" s="8"/>
      <c r="X25" s="8">
        <v>3</v>
      </c>
      <c r="Y25" s="8"/>
      <c r="Z25" s="8"/>
      <c r="AA25" s="8">
        <v>3</v>
      </c>
      <c r="AB25" s="28">
        <v>145</v>
      </c>
      <c r="AC25" s="10" t="s">
        <v>91</v>
      </c>
      <c r="AD25" s="10" t="s">
        <v>95</v>
      </c>
      <c r="AE25" s="30">
        <v>7</v>
      </c>
    </row>
    <row r="26" spans="1:31" s="3" customFormat="1" ht="18" customHeight="1" x14ac:dyDescent="0.25">
      <c r="A26" s="16">
        <v>287</v>
      </c>
      <c r="B26" s="10" t="s">
        <v>32</v>
      </c>
      <c r="C26" s="10" t="s">
        <v>33</v>
      </c>
      <c r="D26" s="7"/>
      <c r="E26" s="8">
        <v>26</v>
      </c>
      <c r="F26" s="7"/>
      <c r="G26" s="12" t="s">
        <v>107</v>
      </c>
      <c r="H26" s="13">
        <v>34</v>
      </c>
      <c r="I26" s="8">
        <v>60</v>
      </c>
      <c r="J26" s="7"/>
      <c r="K26" s="8">
        <v>28</v>
      </c>
      <c r="L26" s="8">
        <f>SUM(I26:K26)</f>
        <v>88</v>
      </c>
      <c r="M26" s="7"/>
      <c r="N26" s="15" t="s">
        <v>175</v>
      </c>
      <c r="O26" s="8">
        <v>26</v>
      </c>
      <c r="P26" s="8">
        <f>SUM(L26:O26)</f>
        <v>114</v>
      </c>
      <c r="Q26" s="7"/>
      <c r="R26" s="12" t="s">
        <v>201</v>
      </c>
      <c r="S26" s="8">
        <v>26</v>
      </c>
      <c r="T26" s="8">
        <v>140</v>
      </c>
      <c r="U26" s="7"/>
      <c r="V26" s="8"/>
      <c r="W26" s="8"/>
      <c r="X26" s="8"/>
      <c r="Y26" s="8"/>
      <c r="Z26" s="8"/>
      <c r="AA26" s="8"/>
      <c r="AB26" s="28">
        <v>140</v>
      </c>
      <c r="AC26" s="10" t="s">
        <v>32</v>
      </c>
      <c r="AD26" s="10" t="s">
        <v>33</v>
      </c>
      <c r="AE26" s="30">
        <v>8</v>
      </c>
    </row>
    <row r="27" spans="1:31" s="3" customFormat="1" ht="18" customHeight="1" x14ac:dyDescent="0.25">
      <c r="A27" s="16">
        <v>276</v>
      </c>
      <c r="B27" s="10" t="s">
        <v>48</v>
      </c>
      <c r="C27" s="10" t="s">
        <v>49</v>
      </c>
      <c r="D27" s="7"/>
      <c r="E27" s="8">
        <v>22</v>
      </c>
      <c r="F27" s="7"/>
      <c r="G27" s="15" t="s">
        <v>118</v>
      </c>
      <c r="H27" s="13">
        <v>18</v>
      </c>
      <c r="I27" s="8">
        <v>40</v>
      </c>
      <c r="J27" s="7"/>
      <c r="K27" s="8">
        <v>20</v>
      </c>
      <c r="L27" s="8">
        <f t="shared" si="1"/>
        <v>60</v>
      </c>
      <c r="M27" s="7"/>
      <c r="N27" s="15" t="s">
        <v>172</v>
      </c>
      <c r="O27" s="8">
        <v>22</v>
      </c>
      <c r="P27" s="8">
        <f t="shared" si="2"/>
        <v>82</v>
      </c>
      <c r="Q27" s="7"/>
      <c r="R27" s="12" t="s">
        <v>198</v>
      </c>
      <c r="S27" s="8">
        <v>24</v>
      </c>
      <c r="T27" s="8">
        <v>106</v>
      </c>
      <c r="U27" s="7"/>
      <c r="V27" s="8"/>
      <c r="W27" s="8"/>
      <c r="X27" s="8"/>
      <c r="Y27" s="8"/>
      <c r="Z27" s="8"/>
      <c r="AA27" s="8"/>
      <c r="AB27" s="28">
        <v>106</v>
      </c>
      <c r="AC27" s="10" t="s">
        <v>48</v>
      </c>
      <c r="AD27" s="10" t="s">
        <v>49</v>
      </c>
      <c r="AE27" s="30">
        <v>9</v>
      </c>
    </row>
    <row r="28" spans="1:31" s="3" customFormat="1" ht="18" customHeight="1" x14ac:dyDescent="0.25">
      <c r="A28" s="16">
        <v>282</v>
      </c>
      <c r="B28" s="10" t="s">
        <v>52</v>
      </c>
      <c r="C28" s="10" t="s">
        <v>53</v>
      </c>
      <c r="D28" s="7"/>
      <c r="E28" s="8">
        <v>18</v>
      </c>
      <c r="F28" s="7"/>
      <c r="G28" s="12" t="s">
        <v>123</v>
      </c>
      <c r="H28" s="13">
        <v>22</v>
      </c>
      <c r="I28" s="8">
        <v>40</v>
      </c>
      <c r="J28" s="7"/>
      <c r="K28" s="8">
        <v>18</v>
      </c>
      <c r="L28" s="8">
        <f>SUM(I28:K28)</f>
        <v>58</v>
      </c>
      <c r="M28" s="7"/>
      <c r="N28" s="15" t="s">
        <v>179</v>
      </c>
      <c r="O28" s="8">
        <v>24</v>
      </c>
      <c r="P28" s="8">
        <f>SUM(L28:O28)</f>
        <v>82</v>
      </c>
      <c r="Q28" s="7"/>
      <c r="R28" s="12" t="s">
        <v>206</v>
      </c>
      <c r="S28" s="8">
        <v>22</v>
      </c>
      <c r="T28" s="8">
        <v>104</v>
      </c>
      <c r="U28" s="7"/>
      <c r="V28" s="8"/>
      <c r="W28" s="8"/>
      <c r="X28" s="8"/>
      <c r="Y28" s="8"/>
      <c r="Z28" s="8"/>
      <c r="AA28" s="8"/>
      <c r="AB28" s="28">
        <v>104</v>
      </c>
      <c r="AC28" s="10" t="s">
        <v>52</v>
      </c>
      <c r="AD28" s="10" t="s">
        <v>53</v>
      </c>
      <c r="AE28" s="30">
        <v>10</v>
      </c>
    </row>
    <row r="29" spans="1:31" s="3" customFormat="1" ht="18" customHeight="1" x14ac:dyDescent="0.25">
      <c r="A29" s="16">
        <v>285</v>
      </c>
      <c r="B29" s="10" t="s">
        <v>109</v>
      </c>
      <c r="C29" s="10" t="s">
        <v>36</v>
      </c>
      <c r="D29" s="7"/>
      <c r="E29" s="13">
        <v>24</v>
      </c>
      <c r="F29" s="7"/>
      <c r="G29" s="12" t="s">
        <v>110</v>
      </c>
      <c r="H29" s="13">
        <v>16</v>
      </c>
      <c r="I29" s="8">
        <v>40</v>
      </c>
      <c r="J29" s="7"/>
      <c r="K29" s="8">
        <v>22</v>
      </c>
      <c r="L29" s="8">
        <f>SUM(I29:K29)</f>
        <v>62</v>
      </c>
      <c r="M29" s="7"/>
      <c r="N29" s="15" t="s">
        <v>180</v>
      </c>
      <c r="O29" s="8">
        <v>18</v>
      </c>
      <c r="P29" s="8">
        <f>SUM(L29:O29)</f>
        <v>80</v>
      </c>
      <c r="Q29" s="7"/>
      <c r="R29" s="12" t="s">
        <v>207</v>
      </c>
      <c r="S29" s="8">
        <v>20</v>
      </c>
      <c r="T29" s="8">
        <v>100</v>
      </c>
      <c r="U29" s="7"/>
      <c r="V29" s="8"/>
      <c r="W29" s="8"/>
      <c r="X29" s="8"/>
      <c r="Y29" s="8"/>
      <c r="Z29" s="8"/>
      <c r="AA29" s="8"/>
      <c r="AB29" s="28">
        <v>100</v>
      </c>
      <c r="AC29" s="10" t="s">
        <v>109</v>
      </c>
      <c r="AD29" s="10" t="s">
        <v>36</v>
      </c>
      <c r="AE29" s="30">
        <v>11</v>
      </c>
    </row>
    <row r="30" spans="1:31" s="3" customFormat="1" ht="18" customHeight="1" x14ac:dyDescent="0.25">
      <c r="A30" s="16">
        <v>278</v>
      </c>
      <c r="B30" s="10" t="s">
        <v>50</v>
      </c>
      <c r="C30" s="10" t="s">
        <v>51</v>
      </c>
      <c r="D30" s="7"/>
      <c r="E30" s="8">
        <v>20</v>
      </c>
      <c r="F30" s="7"/>
      <c r="G30" s="12" t="s">
        <v>105</v>
      </c>
      <c r="H30" s="13">
        <v>20</v>
      </c>
      <c r="I30" s="8">
        <v>40</v>
      </c>
      <c r="J30" s="7"/>
      <c r="K30" s="8">
        <v>16</v>
      </c>
      <c r="L30" s="8">
        <f t="shared" si="1"/>
        <v>56</v>
      </c>
      <c r="M30" s="7"/>
      <c r="N30" s="15" t="s">
        <v>146</v>
      </c>
      <c r="O30" s="8">
        <v>20</v>
      </c>
      <c r="P30" s="8">
        <f t="shared" si="2"/>
        <v>76</v>
      </c>
      <c r="Q30" s="7"/>
      <c r="R30" s="12" t="s">
        <v>196</v>
      </c>
      <c r="S30" s="8">
        <v>18</v>
      </c>
      <c r="T30" s="8">
        <v>94</v>
      </c>
      <c r="U30" s="7"/>
      <c r="V30" s="8"/>
      <c r="W30" s="8"/>
      <c r="X30" s="8"/>
      <c r="Y30" s="8"/>
      <c r="Z30" s="8"/>
      <c r="AA30" s="8"/>
      <c r="AB30" s="28">
        <v>94</v>
      </c>
      <c r="AC30" s="10" t="s">
        <v>50</v>
      </c>
      <c r="AD30" s="10" t="s">
        <v>51</v>
      </c>
      <c r="AE30" s="30">
        <v>12</v>
      </c>
    </row>
    <row r="31" spans="1:31" s="3" customFormat="1" ht="18" customHeight="1" x14ac:dyDescent="0.25">
      <c r="A31" s="16">
        <v>49</v>
      </c>
      <c r="B31" s="10" t="s">
        <v>90</v>
      </c>
      <c r="C31" s="10" t="s">
        <v>58</v>
      </c>
      <c r="D31" s="7"/>
      <c r="E31" s="8">
        <v>28</v>
      </c>
      <c r="F31" s="7"/>
      <c r="G31" s="12" t="s">
        <v>116</v>
      </c>
      <c r="H31" s="13">
        <v>32</v>
      </c>
      <c r="I31" s="8">
        <v>60</v>
      </c>
      <c r="J31" s="7"/>
      <c r="K31" s="8">
        <v>30</v>
      </c>
      <c r="L31" s="8">
        <f t="shared" si="1"/>
        <v>90</v>
      </c>
      <c r="M31" s="7"/>
      <c r="N31" s="15" t="s">
        <v>142</v>
      </c>
      <c r="O31" s="8">
        <v>0</v>
      </c>
      <c r="P31" s="8">
        <f t="shared" si="2"/>
        <v>90</v>
      </c>
      <c r="Q31" s="7"/>
      <c r="R31" s="12" t="s">
        <v>142</v>
      </c>
      <c r="S31" s="8">
        <v>0</v>
      </c>
      <c r="T31" s="8">
        <v>90</v>
      </c>
      <c r="U31" s="7"/>
      <c r="V31" s="8"/>
      <c r="W31" s="8"/>
      <c r="X31" s="8"/>
      <c r="Y31" s="8"/>
      <c r="Z31" s="8"/>
      <c r="AA31" s="8"/>
      <c r="AB31" s="28">
        <v>90</v>
      </c>
      <c r="AC31" s="10" t="s">
        <v>90</v>
      </c>
      <c r="AD31" s="10" t="s">
        <v>58</v>
      </c>
      <c r="AE31" s="30">
        <v>13</v>
      </c>
    </row>
    <row r="32" spans="1:31" s="2" customFormat="1" ht="45.75" customHeight="1" x14ac:dyDescent="0.25">
      <c r="A32" s="17" t="s">
        <v>0</v>
      </c>
      <c r="B32" s="4" t="s">
        <v>1</v>
      </c>
      <c r="C32" s="4" t="s">
        <v>2</v>
      </c>
      <c r="D32" s="5"/>
      <c r="E32" s="4" t="s">
        <v>6</v>
      </c>
      <c r="F32" s="5"/>
      <c r="G32" s="4" t="s">
        <v>8</v>
      </c>
      <c r="H32" s="17" t="s">
        <v>7</v>
      </c>
      <c r="I32" s="4" t="s">
        <v>9</v>
      </c>
      <c r="J32" s="5"/>
      <c r="K32" s="4" t="s">
        <v>10</v>
      </c>
      <c r="L32" s="4" t="s">
        <v>9</v>
      </c>
      <c r="M32" s="5"/>
      <c r="N32" s="22"/>
      <c r="O32" s="4" t="s">
        <v>12</v>
      </c>
      <c r="P32" s="4" t="s">
        <v>9</v>
      </c>
      <c r="Q32" s="5"/>
      <c r="R32" s="24" t="s">
        <v>13</v>
      </c>
      <c r="S32" s="4" t="s">
        <v>14</v>
      </c>
      <c r="T32" s="4" t="s">
        <v>9</v>
      </c>
      <c r="U32" s="5"/>
      <c r="V32" s="4" t="s">
        <v>15</v>
      </c>
      <c r="W32" s="4" t="s">
        <v>16</v>
      </c>
      <c r="X32" s="4" t="s">
        <v>17</v>
      </c>
      <c r="Y32" s="4" t="s">
        <v>18</v>
      </c>
      <c r="Z32" s="4" t="s">
        <v>19</v>
      </c>
      <c r="AA32" s="4" t="s">
        <v>20</v>
      </c>
      <c r="AB32" s="27" t="s">
        <v>21</v>
      </c>
      <c r="AC32" s="4" t="s">
        <v>1</v>
      </c>
      <c r="AD32" s="4" t="s">
        <v>2</v>
      </c>
      <c r="AE32" s="2" t="s">
        <v>223</v>
      </c>
    </row>
    <row r="33" spans="1:31" s="3" customFormat="1" ht="18" customHeight="1" x14ac:dyDescent="0.25">
      <c r="A33" s="26" t="s">
        <v>22</v>
      </c>
      <c r="B33" s="26"/>
      <c r="C33" s="26"/>
      <c r="D33" s="9"/>
      <c r="E33" s="11" t="s">
        <v>22</v>
      </c>
      <c r="F33" s="7"/>
      <c r="G33" s="26" t="s">
        <v>22</v>
      </c>
      <c r="H33" s="26"/>
      <c r="I33" s="26"/>
      <c r="J33" s="7"/>
      <c r="K33" s="26" t="s">
        <v>22</v>
      </c>
      <c r="L33" s="26"/>
      <c r="M33" s="7"/>
      <c r="N33" s="15"/>
      <c r="O33" s="26"/>
      <c r="P33" s="26"/>
      <c r="Q33" s="7"/>
      <c r="R33" s="26" t="s">
        <v>22</v>
      </c>
      <c r="S33" s="26"/>
      <c r="T33" s="26"/>
      <c r="U33" s="7"/>
      <c r="V33" s="26" t="s">
        <v>22</v>
      </c>
      <c r="W33" s="26"/>
      <c r="X33" s="26"/>
      <c r="Y33" s="26"/>
      <c r="Z33" s="26"/>
      <c r="AA33" s="26"/>
      <c r="AB33" s="26"/>
      <c r="AE33" s="30"/>
    </row>
    <row r="34" spans="1:31" s="3" customFormat="1" ht="18" customHeight="1" x14ac:dyDescent="0.25">
      <c r="A34" s="16">
        <v>291</v>
      </c>
      <c r="B34" s="10" t="s">
        <v>81</v>
      </c>
      <c r="C34" s="10" t="s">
        <v>82</v>
      </c>
      <c r="D34" s="7"/>
      <c r="E34" s="8">
        <v>36</v>
      </c>
      <c r="F34" s="7"/>
      <c r="G34" s="12" t="s">
        <v>131</v>
      </c>
      <c r="H34" s="13">
        <v>40</v>
      </c>
      <c r="I34" s="8">
        <v>76</v>
      </c>
      <c r="J34" s="7"/>
      <c r="K34" s="8">
        <v>36</v>
      </c>
      <c r="L34" s="8">
        <f>SUM(I34:K34)</f>
        <v>112</v>
      </c>
      <c r="M34" s="7"/>
      <c r="N34" s="15" t="s">
        <v>184</v>
      </c>
      <c r="O34" s="8">
        <v>40</v>
      </c>
      <c r="P34" s="8">
        <v>152</v>
      </c>
      <c r="Q34" s="7"/>
      <c r="R34" s="12" t="s">
        <v>221</v>
      </c>
      <c r="S34" s="8">
        <v>40</v>
      </c>
      <c r="T34" s="8">
        <v>192</v>
      </c>
      <c r="U34" s="7"/>
      <c r="V34" s="8">
        <v>2</v>
      </c>
      <c r="W34" s="8">
        <v>5</v>
      </c>
      <c r="X34" s="8">
        <v>2</v>
      </c>
      <c r="Y34" s="8">
        <v>3</v>
      </c>
      <c r="Z34" s="8">
        <v>3</v>
      </c>
      <c r="AA34" s="8">
        <v>15</v>
      </c>
      <c r="AB34" s="28">
        <v>207</v>
      </c>
      <c r="AC34" s="10" t="s">
        <v>81</v>
      </c>
      <c r="AD34" s="10" t="s">
        <v>82</v>
      </c>
      <c r="AE34" s="30">
        <v>1</v>
      </c>
    </row>
    <row r="35" spans="1:31" s="3" customFormat="1" ht="18" customHeight="1" x14ac:dyDescent="0.25">
      <c r="A35" s="16">
        <v>299</v>
      </c>
      <c r="B35" s="10" t="s">
        <v>85</v>
      </c>
      <c r="C35" s="10" t="s">
        <v>86</v>
      </c>
      <c r="D35" s="7"/>
      <c r="E35" s="8">
        <v>40</v>
      </c>
      <c r="F35" s="7"/>
      <c r="G35" s="12" t="s">
        <v>140</v>
      </c>
      <c r="H35" s="13">
        <v>38</v>
      </c>
      <c r="I35" s="8">
        <v>78</v>
      </c>
      <c r="J35" s="7"/>
      <c r="K35" s="8">
        <v>38</v>
      </c>
      <c r="L35" s="8">
        <f>SUM(I35:K35)</f>
        <v>116</v>
      </c>
      <c r="M35" s="7"/>
      <c r="N35" s="15" t="s">
        <v>159</v>
      </c>
      <c r="O35" s="8">
        <v>38</v>
      </c>
      <c r="P35" s="8">
        <v>154</v>
      </c>
      <c r="Q35" s="7"/>
      <c r="R35" s="12" t="s">
        <v>222</v>
      </c>
      <c r="S35" s="8">
        <v>12</v>
      </c>
      <c r="T35" s="8">
        <v>168</v>
      </c>
      <c r="U35" s="7"/>
      <c r="V35" s="8">
        <v>5</v>
      </c>
      <c r="W35" s="8">
        <v>3</v>
      </c>
      <c r="X35" s="8">
        <v>1</v>
      </c>
      <c r="Y35" s="8">
        <v>2</v>
      </c>
      <c r="Z35" s="8">
        <v>5</v>
      </c>
      <c r="AA35" s="8">
        <v>16</v>
      </c>
      <c r="AB35" s="28">
        <v>184</v>
      </c>
      <c r="AC35" s="10" t="s">
        <v>85</v>
      </c>
      <c r="AD35" s="10" t="s">
        <v>86</v>
      </c>
      <c r="AE35" s="30">
        <v>2</v>
      </c>
    </row>
    <row r="36" spans="1:31" s="3" customFormat="1" ht="18" customHeight="1" x14ac:dyDescent="0.25">
      <c r="A36" s="16">
        <v>289</v>
      </c>
      <c r="B36" s="10" t="s">
        <v>76</v>
      </c>
      <c r="C36" s="10" t="s">
        <v>143</v>
      </c>
      <c r="D36" s="7"/>
      <c r="E36" s="8">
        <v>28</v>
      </c>
      <c r="F36" s="7"/>
      <c r="G36" s="12" t="s">
        <v>137</v>
      </c>
      <c r="H36" s="13">
        <v>36</v>
      </c>
      <c r="I36" s="8">
        <v>64</v>
      </c>
      <c r="J36" s="7"/>
      <c r="K36" s="8">
        <v>40</v>
      </c>
      <c r="L36" s="8">
        <f>SUM(I36:K36)</f>
        <v>104</v>
      </c>
      <c r="M36" s="7"/>
      <c r="N36" s="15" t="s">
        <v>154</v>
      </c>
      <c r="O36" s="8">
        <v>28</v>
      </c>
      <c r="P36" s="8">
        <v>132</v>
      </c>
      <c r="Q36" s="7"/>
      <c r="R36" s="12" t="s">
        <v>215</v>
      </c>
      <c r="S36" s="8">
        <v>32</v>
      </c>
      <c r="T36" s="8">
        <v>164</v>
      </c>
      <c r="U36" s="7"/>
      <c r="V36" s="8">
        <v>3</v>
      </c>
      <c r="W36" s="8"/>
      <c r="X36" s="8">
        <v>3</v>
      </c>
      <c r="Y36" s="8"/>
      <c r="Z36" s="8"/>
      <c r="AA36" s="8">
        <v>6</v>
      </c>
      <c r="AB36" s="28">
        <v>170</v>
      </c>
      <c r="AC36" s="10" t="s">
        <v>76</v>
      </c>
      <c r="AD36" s="10" t="s">
        <v>143</v>
      </c>
      <c r="AE36" s="30">
        <v>3</v>
      </c>
    </row>
    <row r="37" spans="1:31" s="3" customFormat="1" ht="18" customHeight="1" x14ac:dyDescent="0.25">
      <c r="A37" s="16">
        <v>298</v>
      </c>
      <c r="B37" s="10" t="s">
        <v>84</v>
      </c>
      <c r="C37" s="10" t="s">
        <v>34</v>
      </c>
      <c r="D37" s="7"/>
      <c r="E37" s="8">
        <v>38</v>
      </c>
      <c r="F37" s="7"/>
      <c r="G37" s="12" t="s">
        <v>128</v>
      </c>
      <c r="H37" s="13">
        <v>32</v>
      </c>
      <c r="I37" s="8">
        <v>70</v>
      </c>
      <c r="J37" s="7"/>
      <c r="K37" s="8">
        <v>34</v>
      </c>
      <c r="L37" s="8">
        <f>SUM(I37:K37)</f>
        <v>104</v>
      </c>
      <c r="M37" s="7"/>
      <c r="N37" s="15" t="s">
        <v>157</v>
      </c>
      <c r="O37" s="8">
        <v>26</v>
      </c>
      <c r="P37" s="8">
        <v>130</v>
      </c>
      <c r="Q37" s="7"/>
      <c r="R37" s="12" t="s">
        <v>219</v>
      </c>
      <c r="S37" s="8">
        <v>26</v>
      </c>
      <c r="T37" s="8">
        <v>156</v>
      </c>
      <c r="U37" s="7"/>
      <c r="V37" s="8"/>
      <c r="W37" s="8"/>
      <c r="X37" s="8"/>
      <c r="Y37" s="8">
        <v>5</v>
      </c>
      <c r="Z37" s="8"/>
      <c r="AA37" s="8">
        <v>5</v>
      </c>
      <c r="AB37" s="28">
        <v>161</v>
      </c>
      <c r="AC37" s="10" t="s">
        <v>84</v>
      </c>
      <c r="AD37" s="10" t="s">
        <v>34</v>
      </c>
      <c r="AE37" s="30">
        <v>4</v>
      </c>
    </row>
    <row r="38" spans="1:31" s="3" customFormat="1" ht="18" customHeight="1" x14ac:dyDescent="0.25">
      <c r="A38" s="16">
        <v>46</v>
      </c>
      <c r="B38" s="10" t="s">
        <v>79</v>
      </c>
      <c r="C38" s="10" t="s">
        <v>80</v>
      </c>
      <c r="D38" s="7"/>
      <c r="E38" s="8">
        <v>24</v>
      </c>
      <c r="F38" s="7"/>
      <c r="G38" s="12" t="s">
        <v>130</v>
      </c>
      <c r="H38" s="13">
        <v>22</v>
      </c>
      <c r="I38" s="8">
        <v>46</v>
      </c>
      <c r="J38" s="7"/>
      <c r="K38" s="8">
        <v>28</v>
      </c>
      <c r="L38" s="8">
        <f>SUM(I38:K38)</f>
        <v>74</v>
      </c>
      <c r="M38" s="7"/>
      <c r="N38" s="15" t="s">
        <v>156</v>
      </c>
      <c r="O38" s="8">
        <v>30</v>
      </c>
      <c r="P38" s="8">
        <v>104</v>
      </c>
      <c r="Q38" s="7"/>
      <c r="R38" s="12" t="s">
        <v>218</v>
      </c>
      <c r="S38" s="8">
        <v>36</v>
      </c>
      <c r="T38" s="8">
        <v>140</v>
      </c>
      <c r="U38" s="7"/>
      <c r="V38" s="8"/>
      <c r="W38" s="8">
        <v>2</v>
      </c>
      <c r="X38" s="8"/>
      <c r="Y38" s="8"/>
      <c r="Z38" s="8"/>
      <c r="AA38" s="8">
        <v>2</v>
      </c>
      <c r="AB38" s="28">
        <v>142</v>
      </c>
      <c r="AC38" s="10" t="s">
        <v>79</v>
      </c>
      <c r="AD38" s="10" t="s">
        <v>80</v>
      </c>
      <c r="AE38" s="30">
        <v>5</v>
      </c>
    </row>
    <row r="39" spans="1:31" s="3" customFormat="1" ht="18" customHeight="1" x14ac:dyDescent="0.25">
      <c r="A39" s="16">
        <v>274</v>
      </c>
      <c r="B39" s="10" t="s">
        <v>65</v>
      </c>
      <c r="C39" s="10" t="s">
        <v>26</v>
      </c>
      <c r="D39" s="7"/>
      <c r="E39" s="8">
        <v>20</v>
      </c>
      <c r="F39" s="7"/>
      <c r="G39" s="12" t="s">
        <v>126</v>
      </c>
      <c r="H39" s="13">
        <v>12</v>
      </c>
      <c r="I39" s="8">
        <v>32</v>
      </c>
      <c r="J39" s="7"/>
      <c r="K39" s="8">
        <v>30</v>
      </c>
      <c r="L39" s="8">
        <f>SUM(I39:K39)</f>
        <v>62</v>
      </c>
      <c r="M39" s="7"/>
      <c r="N39" s="15" t="s">
        <v>151</v>
      </c>
      <c r="O39" s="8">
        <v>34</v>
      </c>
      <c r="P39" s="8">
        <v>96</v>
      </c>
      <c r="Q39" s="7"/>
      <c r="R39" s="12" t="s">
        <v>213</v>
      </c>
      <c r="S39" s="8">
        <v>34</v>
      </c>
      <c r="T39" s="8">
        <v>130</v>
      </c>
      <c r="U39" s="7"/>
      <c r="V39" s="8">
        <v>1</v>
      </c>
      <c r="W39" s="8"/>
      <c r="X39" s="8"/>
      <c r="Y39" s="8"/>
      <c r="Z39" s="8"/>
      <c r="AA39" s="8">
        <v>1</v>
      </c>
      <c r="AB39" s="28">
        <v>131</v>
      </c>
      <c r="AC39" s="10" t="s">
        <v>65</v>
      </c>
      <c r="AD39" s="10" t="s">
        <v>26</v>
      </c>
      <c r="AE39" s="30">
        <v>6</v>
      </c>
    </row>
    <row r="40" spans="1:31" s="3" customFormat="1" ht="18" customHeight="1" x14ac:dyDescent="0.25">
      <c r="A40" s="16">
        <v>271</v>
      </c>
      <c r="B40" s="10" t="s">
        <v>63</v>
      </c>
      <c r="C40" s="10" t="s">
        <v>64</v>
      </c>
      <c r="D40" s="7"/>
      <c r="E40" s="8">
        <v>30</v>
      </c>
      <c r="F40" s="7"/>
      <c r="G40" s="12" t="s">
        <v>134</v>
      </c>
      <c r="H40" s="13">
        <v>18</v>
      </c>
      <c r="I40" s="8">
        <v>48</v>
      </c>
      <c r="J40" s="7"/>
      <c r="K40" s="8">
        <v>26</v>
      </c>
      <c r="L40" s="8">
        <f>SUM(I40:K40)</f>
        <v>74</v>
      </c>
      <c r="M40" s="7"/>
      <c r="N40" s="15" t="s">
        <v>182</v>
      </c>
      <c r="O40" s="8">
        <v>32</v>
      </c>
      <c r="P40" s="8">
        <v>106</v>
      </c>
      <c r="Q40" s="7"/>
      <c r="R40" s="12" t="s">
        <v>212</v>
      </c>
      <c r="S40" s="8">
        <v>18</v>
      </c>
      <c r="T40" s="8">
        <v>124</v>
      </c>
      <c r="U40" s="7"/>
      <c r="V40" s="8"/>
      <c r="W40" s="8"/>
      <c r="X40" s="8"/>
      <c r="Y40" s="8"/>
      <c r="Z40" s="8">
        <v>2</v>
      </c>
      <c r="AA40" s="8">
        <v>2</v>
      </c>
      <c r="AB40" s="28">
        <v>126</v>
      </c>
      <c r="AC40" s="10" t="s">
        <v>63</v>
      </c>
      <c r="AD40" s="10" t="s">
        <v>64</v>
      </c>
      <c r="AE40" s="30">
        <v>7</v>
      </c>
    </row>
    <row r="41" spans="1:31" s="3" customFormat="1" ht="18" customHeight="1" x14ac:dyDescent="0.25">
      <c r="A41" s="16">
        <v>265</v>
      </c>
      <c r="B41" s="10" t="s">
        <v>70</v>
      </c>
      <c r="C41" s="10" t="s">
        <v>71</v>
      </c>
      <c r="D41" s="7"/>
      <c r="E41" s="8">
        <v>16</v>
      </c>
      <c r="F41" s="7"/>
      <c r="G41" s="12" t="s">
        <v>127</v>
      </c>
      <c r="H41" s="13">
        <v>28</v>
      </c>
      <c r="I41" s="8">
        <v>44</v>
      </c>
      <c r="J41" s="7"/>
      <c r="K41" s="8">
        <v>32</v>
      </c>
      <c r="L41" s="8">
        <f>SUM(I41:K41)</f>
        <v>76</v>
      </c>
      <c r="M41" s="7"/>
      <c r="N41" s="15" t="s">
        <v>152</v>
      </c>
      <c r="O41" s="8">
        <v>18</v>
      </c>
      <c r="P41" s="8">
        <v>94</v>
      </c>
      <c r="Q41" s="7"/>
      <c r="R41" s="12" t="s">
        <v>214</v>
      </c>
      <c r="S41" s="8">
        <v>24</v>
      </c>
      <c r="T41" s="8">
        <v>118</v>
      </c>
      <c r="U41" s="7"/>
      <c r="V41" s="8"/>
      <c r="W41" s="8"/>
      <c r="X41" s="8"/>
      <c r="Y41" s="8"/>
      <c r="Z41" s="8"/>
      <c r="AA41" s="8"/>
      <c r="AB41" s="28">
        <v>118</v>
      </c>
      <c r="AC41" s="10" t="s">
        <v>70</v>
      </c>
      <c r="AD41" s="10" t="s">
        <v>71</v>
      </c>
      <c r="AE41" s="30">
        <v>8</v>
      </c>
    </row>
    <row r="42" spans="1:31" s="3" customFormat="1" ht="18" customHeight="1" x14ac:dyDescent="0.25">
      <c r="A42" s="16">
        <v>300</v>
      </c>
      <c r="B42" s="10" t="s">
        <v>87</v>
      </c>
      <c r="C42" s="10" t="s">
        <v>88</v>
      </c>
      <c r="D42" s="7"/>
      <c r="E42" s="8">
        <v>32</v>
      </c>
      <c r="F42" s="7"/>
      <c r="G42" s="12" t="s">
        <v>141</v>
      </c>
      <c r="H42" s="13">
        <v>26</v>
      </c>
      <c r="I42" s="8">
        <v>58</v>
      </c>
      <c r="J42" s="7"/>
      <c r="K42" s="8">
        <v>10</v>
      </c>
      <c r="L42" s="8">
        <f>SUM(I42:K42)</f>
        <v>68</v>
      </c>
      <c r="M42" s="7"/>
      <c r="N42" s="15" t="s">
        <v>158</v>
      </c>
      <c r="O42" s="8">
        <v>10</v>
      </c>
      <c r="P42" s="8">
        <v>78</v>
      </c>
      <c r="Q42" s="7"/>
      <c r="R42" s="12" t="s">
        <v>220</v>
      </c>
      <c r="S42" s="8">
        <v>38</v>
      </c>
      <c r="T42" s="8">
        <v>116</v>
      </c>
      <c r="U42" s="7"/>
      <c r="V42" s="8"/>
      <c r="W42" s="8">
        <v>1</v>
      </c>
      <c r="X42" s="8"/>
      <c r="Y42" s="8"/>
      <c r="Z42" s="8"/>
      <c r="AA42" s="8">
        <v>1</v>
      </c>
      <c r="AB42" s="28">
        <v>117</v>
      </c>
      <c r="AC42" s="10" t="s">
        <v>87</v>
      </c>
      <c r="AD42" s="10" t="s">
        <v>88</v>
      </c>
      <c r="AE42" s="30">
        <v>9</v>
      </c>
    </row>
    <row r="43" spans="1:31" s="3" customFormat="1" ht="18" customHeight="1" x14ac:dyDescent="0.25">
      <c r="A43" s="16">
        <v>270</v>
      </c>
      <c r="B43" s="10" t="s">
        <v>61</v>
      </c>
      <c r="C43" s="10" t="s">
        <v>62</v>
      </c>
      <c r="D43" s="7"/>
      <c r="E43" s="8">
        <v>6</v>
      </c>
      <c r="F43" s="7"/>
      <c r="G43" s="12" t="s">
        <v>125</v>
      </c>
      <c r="H43" s="13">
        <v>14</v>
      </c>
      <c r="I43" s="8">
        <v>20</v>
      </c>
      <c r="J43" s="7"/>
      <c r="K43" s="8">
        <v>18</v>
      </c>
      <c r="L43" s="8">
        <f>SUM(I43:K43)</f>
        <v>38</v>
      </c>
      <c r="M43" s="7"/>
      <c r="N43" s="15" t="s">
        <v>150</v>
      </c>
      <c r="O43" s="8">
        <v>36</v>
      </c>
      <c r="P43" s="8">
        <v>74</v>
      </c>
      <c r="Q43" s="7"/>
      <c r="R43" s="12" t="s">
        <v>211</v>
      </c>
      <c r="S43" s="8">
        <v>28</v>
      </c>
      <c r="T43" s="8">
        <v>102</v>
      </c>
      <c r="U43" s="7"/>
      <c r="V43" s="8"/>
      <c r="W43" s="8"/>
      <c r="X43" s="8">
        <v>5</v>
      </c>
      <c r="Y43" s="8">
        <v>1</v>
      </c>
      <c r="Z43" s="8"/>
      <c r="AA43" s="8">
        <v>6</v>
      </c>
      <c r="AB43" s="28">
        <v>108</v>
      </c>
      <c r="AC43" s="10" t="s">
        <v>61</v>
      </c>
      <c r="AD43" s="10" t="s">
        <v>62</v>
      </c>
      <c r="AE43" s="30">
        <v>10</v>
      </c>
    </row>
    <row r="44" spans="1:31" s="3" customFormat="1" ht="18" customHeight="1" x14ac:dyDescent="0.25">
      <c r="A44" s="16">
        <v>279</v>
      </c>
      <c r="B44" s="10" t="s">
        <v>66</v>
      </c>
      <c r="C44" s="10" t="s">
        <v>67</v>
      </c>
      <c r="D44" s="7"/>
      <c r="E44" s="8">
        <v>26</v>
      </c>
      <c r="F44" s="7"/>
      <c r="G44" s="12" t="s">
        <v>133</v>
      </c>
      <c r="H44" s="13">
        <v>20</v>
      </c>
      <c r="I44" s="8">
        <v>46</v>
      </c>
      <c r="J44" s="7"/>
      <c r="K44" s="8">
        <v>12</v>
      </c>
      <c r="L44" s="8">
        <f>SUM(I44:K44)</f>
        <v>58</v>
      </c>
      <c r="M44" s="7"/>
      <c r="N44" s="15" t="s">
        <v>149</v>
      </c>
      <c r="O44" s="8">
        <v>24</v>
      </c>
      <c r="P44" s="8">
        <v>82</v>
      </c>
      <c r="Q44" s="7"/>
      <c r="R44" s="12" t="s">
        <v>210</v>
      </c>
      <c r="S44" s="8">
        <v>20</v>
      </c>
      <c r="T44" s="8">
        <v>102</v>
      </c>
      <c r="U44" s="7"/>
      <c r="V44" s="8"/>
      <c r="W44" s="8"/>
      <c r="X44" s="8"/>
      <c r="Y44" s="8"/>
      <c r="Z44" s="8">
        <v>1</v>
      </c>
      <c r="AA44" s="8">
        <v>1</v>
      </c>
      <c r="AB44" s="28">
        <v>103</v>
      </c>
      <c r="AC44" s="10" t="s">
        <v>66</v>
      </c>
      <c r="AD44" s="10" t="s">
        <v>67</v>
      </c>
      <c r="AE44" s="30">
        <v>11</v>
      </c>
    </row>
    <row r="45" spans="1:31" s="3" customFormat="1" ht="18" customHeight="1" x14ac:dyDescent="0.25">
      <c r="A45" s="16">
        <v>275</v>
      </c>
      <c r="B45" s="10" t="s">
        <v>46</v>
      </c>
      <c r="C45" s="10" t="s">
        <v>47</v>
      </c>
      <c r="D45" s="7"/>
      <c r="E45" s="13">
        <v>14</v>
      </c>
      <c r="F45" s="7"/>
      <c r="G45" s="12" t="s">
        <v>129</v>
      </c>
      <c r="H45" s="13">
        <v>34</v>
      </c>
      <c r="I45" s="8">
        <v>48</v>
      </c>
      <c r="J45" s="7"/>
      <c r="K45" s="8">
        <v>20</v>
      </c>
      <c r="L45" s="8">
        <f>SUM(I45:K45)</f>
        <v>68</v>
      </c>
      <c r="M45" s="7"/>
      <c r="N45" s="15" t="s">
        <v>155</v>
      </c>
      <c r="O45" s="8">
        <v>16</v>
      </c>
      <c r="P45" s="8">
        <v>84</v>
      </c>
      <c r="Q45" s="7"/>
      <c r="R45" s="12" t="s">
        <v>216</v>
      </c>
      <c r="S45" s="8">
        <v>16</v>
      </c>
      <c r="T45" s="8">
        <v>100</v>
      </c>
      <c r="U45" s="7"/>
      <c r="V45" s="8"/>
      <c r="W45" s="8"/>
      <c r="X45" s="8"/>
      <c r="Y45" s="8"/>
      <c r="Z45" s="8"/>
      <c r="AA45" s="8"/>
      <c r="AB45" s="28">
        <v>100</v>
      </c>
      <c r="AC45" s="10" t="s">
        <v>46</v>
      </c>
      <c r="AD45" s="10" t="s">
        <v>47</v>
      </c>
      <c r="AE45" s="30">
        <v>12</v>
      </c>
    </row>
    <row r="46" spans="1:31" s="3" customFormat="1" ht="18" customHeight="1" x14ac:dyDescent="0.25">
      <c r="A46" s="16">
        <v>267</v>
      </c>
      <c r="B46" s="10" t="s">
        <v>59</v>
      </c>
      <c r="C46" s="10" t="s">
        <v>60</v>
      </c>
      <c r="D46" s="7"/>
      <c r="E46" s="8">
        <v>10</v>
      </c>
      <c r="F46" s="7"/>
      <c r="G46" s="12" t="s">
        <v>124</v>
      </c>
      <c r="H46" s="13">
        <v>24</v>
      </c>
      <c r="I46" s="8">
        <v>34</v>
      </c>
      <c r="J46" s="7"/>
      <c r="K46" s="8">
        <v>14</v>
      </c>
      <c r="L46" s="8">
        <f t="shared" ref="L46:L52" si="3">SUM(I46:K46)</f>
        <v>48</v>
      </c>
      <c r="M46" s="7"/>
      <c r="N46" s="15" t="s">
        <v>181</v>
      </c>
      <c r="O46" s="8">
        <v>20</v>
      </c>
      <c r="P46" s="8">
        <v>68</v>
      </c>
      <c r="Q46" s="7"/>
      <c r="R46" s="12" t="s">
        <v>209</v>
      </c>
      <c r="S46" s="8">
        <v>22</v>
      </c>
      <c r="T46" s="8">
        <v>90</v>
      </c>
      <c r="U46" s="7"/>
      <c r="V46" s="8"/>
      <c r="W46" s="8"/>
      <c r="X46" s="8"/>
      <c r="Y46" s="8"/>
      <c r="Z46" s="8"/>
      <c r="AA46" s="8"/>
      <c r="AB46" s="28">
        <v>90</v>
      </c>
      <c r="AC46" s="10" t="s">
        <v>59</v>
      </c>
      <c r="AD46" s="10" t="s">
        <v>60</v>
      </c>
      <c r="AE46" s="30">
        <v>13</v>
      </c>
    </row>
    <row r="47" spans="1:31" s="3" customFormat="1" ht="18" customHeight="1" x14ac:dyDescent="0.25">
      <c r="A47" s="16">
        <v>290</v>
      </c>
      <c r="B47" s="10" t="s">
        <v>77</v>
      </c>
      <c r="C47" s="10" t="s">
        <v>78</v>
      </c>
      <c r="D47" s="7"/>
      <c r="E47" s="8">
        <v>12</v>
      </c>
      <c r="F47" s="7"/>
      <c r="G47" s="12" t="s">
        <v>138</v>
      </c>
      <c r="H47" s="13">
        <v>10</v>
      </c>
      <c r="I47" s="8">
        <v>22</v>
      </c>
      <c r="J47" s="7"/>
      <c r="K47" s="8">
        <v>16</v>
      </c>
      <c r="L47" s="8">
        <f>SUM(I47:K47)</f>
        <v>38</v>
      </c>
      <c r="M47" s="7"/>
      <c r="N47" s="15" t="s">
        <v>183</v>
      </c>
      <c r="O47" s="8">
        <v>22</v>
      </c>
      <c r="P47" s="8">
        <v>60</v>
      </c>
      <c r="Q47" s="7"/>
      <c r="R47" s="12" t="s">
        <v>217</v>
      </c>
      <c r="S47" s="8">
        <v>30</v>
      </c>
      <c r="T47" s="8">
        <v>90</v>
      </c>
      <c r="U47" s="7"/>
      <c r="V47" s="8"/>
      <c r="W47" s="8"/>
      <c r="X47" s="8"/>
      <c r="Y47" s="8"/>
      <c r="Z47" s="8"/>
      <c r="AA47" s="8"/>
      <c r="AB47" s="28">
        <v>90</v>
      </c>
      <c r="AC47" s="10" t="s">
        <v>77</v>
      </c>
      <c r="AD47" s="10" t="s">
        <v>78</v>
      </c>
      <c r="AE47" s="30">
        <v>14</v>
      </c>
    </row>
    <row r="48" spans="1:31" s="3" customFormat="1" ht="18" customHeight="1" x14ac:dyDescent="0.25">
      <c r="A48" s="16">
        <v>286</v>
      </c>
      <c r="B48" s="10" t="s">
        <v>74</v>
      </c>
      <c r="C48" s="10" t="s">
        <v>75</v>
      </c>
      <c r="D48" s="7"/>
      <c r="E48" s="8">
        <v>34</v>
      </c>
      <c r="F48" s="7"/>
      <c r="G48" s="12" t="s">
        <v>128</v>
      </c>
      <c r="H48" s="13">
        <v>32</v>
      </c>
      <c r="I48" s="8">
        <v>66</v>
      </c>
      <c r="J48" s="7"/>
      <c r="K48" s="8">
        <v>22</v>
      </c>
      <c r="L48" s="8">
        <f>SUM(I48:K48)</f>
        <v>88</v>
      </c>
      <c r="M48" s="7"/>
      <c r="N48" s="15" t="s">
        <v>142</v>
      </c>
      <c r="O48" s="8">
        <v>0</v>
      </c>
      <c r="P48" s="8">
        <v>88</v>
      </c>
      <c r="Q48" s="7"/>
      <c r="R48" s="12" t="s">
        <v>142</v>
      </c>
      <c r="S48" s="8">
        <v>0</v>
      </c>
      <c r="T48" s="8">
        <v>88</v>
      </c>
      <c r="U48" s="7"/>
      <c r="V48" s="8"/>
      <c r="W48" s="8"/>
      <c r="X48" s="8"/>
      <c r="Y48" s="8"/>
      <c r="Z48" s="8"/>
      <c r="AA48" s="8"/>
      <c r="AB48" s="28">
        <v>88</v>
      </c>
      <c r="AC48" s="10" t="s">
        <v>74</v>
      </c>
      <c r="AD48" s="10" t="s">
        <v>75</v>
      </c>
      <c r="AE48" s="30">
        <v>15</v>
      </c>
    </row>
    <row r="49" spans="1:31" s="3" customFormat="1" ht="18" customHeight="1" x14ac:dyDescent="0.25">
      <c r="A49" s="16">
        <v>296</v>
      </c>
      <c r="B49" s="10" t="s">
        <v>92</v>
      </c>
      <c r="C49" s="10" t="s">
        <v>93</v>
      </c>
      <c r="D49" s="7"/>
      <c r="E49" s="8">
        <v>8</v>
      </c>
      <c r="F49" s="7"/>
      <c r="G49" s="12" t="s">
        <v>132</v>
      </c>
      <c r="H49" s="13">
        <v>4</v>
      </c>
      <c r="I49" s="13">
        <v>12</v>
      </c>
      <c r="J49" s="7"/>
      <c r="K49" s="8">
        <v>8</v>
      </c>
      <c r="L49" s="8">
        <f>SUM(I49:K49)</f>
        <v>20</v>
      </c>
      <c r="M49" s="7"/>
      <c r="N49" s="15" t="s">
        <v>148</v>
      </c>
      <c r="O49" s="8">
        <v>12</v>
      </c>
      <c r="P49" s="8">
        <v>32</v>
      </c>
      <c r="Q49" s="7"/>
      <c r="R49" s="12" t="s">
        <v>208</v>
      </c>
      <c r="S49" s="8">
        <v>14</v>
      </c>
      <c r="T49" s="8">
        <v>46</v>
      </c>
      <c r="U49" s="7"/>
      <c r="V49" s="8"/>
      <c r="W49" s="8"/>
      <c r="X49" s="8"/>
      <c r="Y49" s="8"/>
      <c r="Z49" s="8"/>
      <c r="AA49" s="8"/>
      <c r="AB49" s="28">
        <v>46</v>
      </c>
      <c r="AC49" s="10" t="s">
        <v>92</v>
      </c>
      <c r="AD49" s="10" t="s">
        <v>93</v>
      </c>
      <c r="AE49" s="30">
        <v>16</v>
      </c>
    </row>
    <row r="50" spans="1:31" s="3" customFormat="1" ht="18" customHeight="1" x14ac:dyDescent="0.25">
      <c r="A50" s="16">
        <v>281</v>
      </c>
      <c r="B50" s="10" t="s">
        <v>72</v>
      </c>
      <c r="C50" s="10" t="s">
        <v>73</v>
      </c>
      <c r="D50" s="7"/>
      <c r="E50" s="8">
        <v>18</v>
      </c>
      <c r="F50" s="7"/>
      <c r="G50" s="12" t="s">
        <v>136</v>
      </c>
      <c r="H50" s="13">
        <v>6</v>
      </c>
      <c r="I50" s="8">
        <v>24</v>
      </c>
      <c r="J50" s="7"/>
      <c r="K50" s="8">
        <v>6</v>
      </c>
      <c r="L50" s="8">
        <f>SUM(I50:K50)</f>
        <v>30</v>
      </c>
      <c r="M50" s="7"/>
      <c r="N50" s="15" t="s">
        <v>153</v>
      </c>
      <c r="O50" s="8">
        <v>14</v>
      </c>
      <c r="P50" s="8">
        <v>44</v>
      </c>
      <c r="Q50" s="7"/>
      <c r="R50" s="12" t="s">
        <v>142</v>
      </c>
      <c r="S50" s="8">
        <v>0</v>
      </c>
      <c r="T50" s="8">
        <v>44</v>
      </c>
      <c r="U50" s="7"/>
      <c r="V50" s="8"/>
      <c r="W50" s="8"/>
      <c r="X50" s="8"/>
      <c r="Y50" s="8"/>
      <c r="Z50" s="8"/>
      <c r="AA50" s="8"/>
      <c r="AB50" s="28">
        <v>44</v>
      </c>
      <c r="AC50" s="10" t="s">
        <v>72</v>
      </c>
      <c r="AD50" s="10" t="s">
        <v>73</v>
      </c>
      <c r="AE50" s="30">
        <v>17</v>
      </c>
    </row>
    <row r="51" spans="1:31" s="3" customFormat="1" ht="18" customHeight="1" x14ac:dyDescent="0.25">
      <c r="A51" s="16">
        <v>280</v>
      </c>
      <c r="B51" s="10" t="s">
        <v>68</v>
      </c>
      <c r="C51" s="10" t="s">
        <v>69</v>
      </c>
      <c r="D51" s="7"/>
      <c r="E51" s="8">
        <v>22</v>
      </c>
      <c r="F51" s="7"/>
      <c r="G51" s="12" t="s">
        <v>135</v>
      </c>
      <c r="H51" s="13">
        <v>16</v>
      </c>
      <c r="I51" s="8">
        <v>38</v>
      </c>
      <c r="J51" s="7"/>
      <c r="K51" s="8">
        <v>0</v>
      </c>
      <c r="L51" s="8">
        <f t="shared" si="3"/>
        <v>38</v>
      </c>
      <c r="M51" s="7"/>
      <c r="N51" s="15" t="s">
        <v>142</v>
      </c>
      <c r="O51" s="8">
        <v>0</v>
      </c>
      <c r="P51" s="8">
        <v>38</v>
      </c>
      <c r="Q51" s="7"/>
      <c r="R51" s="12" t="s">
        <v>142</v>
      </c>
      <c r="S51" s="8">
        <v>0</v>
      </c>
      <c r="T51" s="8">
        <v>38</v>
      </c>
      <c r="U51" s="7"/>
      <c r="V51" s="8"/>
      <c r="W51" s="8"/>
      <c r="X51" s="8"/>
      <c r="Y51" s="8"/>
      <c r="Z51" s="8"/>
      <c r="AA51" s="8"/>
      <c r="AB51" s="28">
        <v>38</v>
      </c>
      <c r="AC51" s="10" t="s">
        <v>68</v>
      </c>
      <c r="AD51" s="10" t="s">
        <v>69</v>
      </c>
      <c r="AE51" s="30">
        <v>18</v>
      </c>
    </row>
    <row r="52" spans="1:31" s="3" customFormat="1" ht="18" customHeight="1" x14ac:dyDescent="0.25">
      <c r="A52" s="16">
        <v>293</v>
      </c>
      <c r="B52" s="10" t="s">
        <v>83</v>
      </c>
      <c r="C52" s="10" t="s">
        <v>94</v>
      </c>
      <c r="D52" s="7"/>
      <c r="E52" s="8">
        <v>4</v>
      </c>
      <c r="F52" s="7"/>
      <c r="G52" s="12" t="s">
        <v>139</v>
      </c>
      <c r="H52" s="13">
        <v>8</v>
      </c>
      <c r="I52" s="8">
        <v>12</v>
      </c>
      <c r="J52" s="7"/>
      <c r="K52" s="8">
        <v>24</v>
      </c>
      <c r="L52" s="8">
        <f t="shared" si="3"/>
        <v>36</v>
      </c>
      <c r="M52" s="7"/>
      <c r="N52" s="15" t="s">
        <v>142</v>
      </c>
      <c r="O52" s="8">
        <v>0</v>
      </c>
      <c r="P52" s="8">
        <v>36</v>
      </c>
      <c r="Q52" s="7"/>
      <c r="R52" s="12" t="s">
        <v>142</v>
      </c>
      <c r="S52" s="8">
        <v>0</v>
      </c>
      <c r="T52" s="8">
        <v>36</v>
      </c>
      <c r="U52" s="7"/>
      <c r="V52" s="8"/>
      <c r="W52" s="8"/>
      <c r="X52" s="8"/>
      <c r="Y52" s="8"/>
      <c r="Z52" s="8"/>
      <c r="AA52" s="8"/>
      <c r="AB52" s="28">
        <v>36</v>
      </c>
      <c r="AC52" s="10" t="s">
        <v>83</v>
      </c>
      <c r="AD52" s="10" t="s">
        <v>94</v>
      </c>
      <c r="AE52" s="30">
        <v>19</v>
      </c>
    </row>
  </sheetData>
  <mergeCells count="27">
    <mergeCell ref="A33:C33"/>
    <mergeCell ref="G2:I2"/>
    <mergeCell ref="K2:L2"/>
    <mergeCell ref="O2:P2"/>
    <mergeCell ref="R2:T2"/>
    <mergeCell ref="R7:T7"/>
    <mergeCell ref="A18:C18"/>
    <mergeCell ref="A7:C7"/>
    <mergeCell ref="A2:C2"/>
    <mergeCell ref="G7:I7"/>
    <mergeCell ref="G18:I18"/>
    <mergeCell ref="K18:L18"/>
    <mergeCell ref="O18:P18"/>
    <mergeCell ref="R18:T18"/>
    <mergeCell ref="K7:L7"/>
    <mergeCell ref="O7:P7"/>
    <mergeCell ref="G33:I33"/>
    <mergeCell ref="K33:L33"/>
    <mergeCell ref="O33:P33"/>
    <mergeCell ref="R33:T33"/>
    <mergeCell ref="V33:AB33"/>
    <mergeCell ref="AC2:AD2"/>
    <mergeCell ref="AC7:AD7"/>
    <mergeCell ref="AC18:AD18"/>
    <mergeCell ref="V7:AB7"/>
    <mergeCell ref="V18:AB18"/>
    <mergeCell ref="V2:AB2"/>
  </mergeCells>
  <pageMargins left="0.2" right="0.2" top="0.25" bottom="0.25" header="0" footer="0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Sundquist</dc:creator>
  <cp:lastModifiedBy>Carl Sundquist</cp:lastModifiedBy>
  <cp:lastPrinted>2016-12-04T18:22:40Z</cp:lastPrinted>
  <dcterms:created xsi:type="dcterms:W3CDTF">2016-12-02T14:36:03Z</dcterms:created>
  <dcterms:modified xsi:type="dcterms:W3CDTF">2016-12-06T00:21:55Z</dcterms:modified>
</cp:coreProperties>
</file>